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111學年菜單\"/>
    </mc:Choice>
  </mc:AlternateContent>
  <bookViews>
    <workbookView xWindow="0" yWindow="0" windowWidth="28800" windowHeight="12255"/>
  </bookViews>
  <sheets>
    <sheet name="國中素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" i="4" l="1"/>
  <c r="A22" i="4" s="1"/>
  <c r="A23" i="4" s="1"/>
  <c r="A24" i="4" s="1"/>
  <c r="A25" i="4" s="1"/>
  <c r="A4" i="4"/>
</calcChain>
</file>

<file path=xl/sharedStrings.xml><?xml version="1.0" encoding="utf-8"?>
<sst xmlns="http://schemas.openxmlformats.org/spreadsheetml/2006/main" count="327" uniqueCount="239">
  <si>
    <t>循環</t>
    <phoneticPr fontId="1" type="noConversion"/>
  </si>
  <si>
    <t>副菜二</t>
    <phoneticPr fontId="1" type="noConversion"/>
  </si>
  <si>
    <t>副菜二食材明細</t>
    <phoneticPr fontId="1" type="noConversion"/>
  </si>
  <si>
    <t>蔬菜</t>
    <phoneticPr fontId="1" type="noConversion"/>
  </si>
  <si>
    <t>白米飯</t>
  </si>
  <si>
    <t>糙米飯</t>
  </si>
  <si>
    <t>一</t>
  </si>
  <si>
    <t>二</t>
  </si>
  <si>
    <t>三</t>
  </si>
  <si>
    <t>四</t>
  </si>
  <si>
    <t>五</t>
  </si>
  <si>
    <t>紫米飯</t>
  </si>
  <si>
    <t>芝麻飯</t>
  </si>
  <si>
    <t>茄汁豆腐</t>
  </si>
  <si>
    <t>小米飯</t>
  </si>
  <si>
    <t>油飯特餐</t>
  </si>
  <si>
    <t>油飯配料</t>
  </si>
  <si>
    <t>豆漿</t>
  </si>
  <si>
    <t>金針湯</t>
  </si>
  <si>
    <t>時瓜湯</t>
  </si>
  <si>
    <t>時蔬湯</t>
  </si>
  <si>
    <t>粉圓甜湯</t>
  </si>
  <si>
    <t>第1學期</t>
    <phoneticPr fontId="1" type="noConversion"/>
  </si>
  <si>
    <t xml:space="preserve">米 糙米   </t>
  </si>
  <si>
    <t>時蔬</t>
  </si>
  <si>
    <t xml:space="preserve">米 黑糯米   </t>
  </si>
  <si>
    <t>雙色花椰</t>
  </si>
  <si>
    <t xml:space="preserve">米    </t>
  </si>
  <si>
    <t>D2</t>
  </si>
  <si>
    <t>鐵板豆腐</t>
  </si>
  <si>
    <t>D3</t>
  </si>
  <si>
    <t>菲式特餐</t>
  </si>
  <si>
    <t>D4</t>
  </si>
  <si>
    <t>菇拌海絲</t>
  </si>
  <si>
    <t>E1</t>
  </si>
  <si>
    <t>E2</t>
  </si>
  <si>
    <t>針菇豆腐</t>
  </si>
  <si>
    <t>E3</t>
  </si>
  <si>
    <t>刈包特餐</t>
  </si>
  <si>
    <t xml:space="preserve">刈包    </t>
  </si>
  <si>
    <t>酸菜麵腸</t>
  </si>
  <si>
    <t>E4</t>
  </si>
  <si>
    <t xml:space="preserve">米 芝麻(熟)   </t>
  </si>
  <si>
    <t>F1</t>
  </si>
  <si>
    <t>菜脯干丁</t>
  </si>
  <si>
    <t>蔬佐蛋香</t>
  </si>
  <si>
    <t>F2</t>
  </si>
  <si>
    <t>F3</t>
  </si>
  <si>
    <t>拌麵特餐</t>
  </si>
  <si>
    <t>拌麵配料</t>
  </si>
  <si>
    <t>滷味雙拼</t>
  </si>
  <si>
    <t xml:space="preserve">四角油豆腐 乾海帶 滷包  </t>
  </si>
  <si>
    <t>F4</t>
  </si>
  <si>
    <t>玉米三色</t>
  </si>
  <si>
    <t>F5</t>
  </si>
  <si>
    <t>三杯麵腸</t>
  </si>
  <si>
    <t>G1</t>
  </si>
  <si>
    <t>回鍋豆干</t>
  </si>
  <si>
    <t>沙茶寬粉</t>
  </si>
  <si>
    <t>G2</t>
  </si>
  <si>
    <t>鮮菇豆腐</t>
  </si>
  <si>
    <t>枸杞冬瓜</t>
  </si>
  <si>
    <t xml:space="preserve">冬瓜 枸杞 薑  </t>
  </si>
  <si>
    <t>G3</t>
  </si>
  <si>
    <t xml:space="preserve">米 糯米   </t>
  </si>
  <si>
    <t>G4</t>
  </si>
  <si>
    <t>香滷油腐</t>
  </si>
  <si>
    <t xml:space="preserve">四角油豆腐 豆薯 滷包  </t>
  </si>
  <si>
    <t>G5</t>
  </si>
  <si>
    <t xml:space="preserve">米 小米   </t>
  </si>
  <si>
    <t>蛋香雙色</t>
  </si>
  <si>
    <t>香滷筍干</t>
  </si>
  <si>
    <t xml:space="preserve">粉圓 二砂糖   </t>
  </si>
  <si>
    <t>味噌海芽湯</t>
  </si>
  <si>
    <t xml:space="preserve">豆漿    </t>
  </si>
  <si>
    <t>菲式蔬菜湯</t>
  </si>
  <si>
    <t>綠豆湯</t>
  </si>
  <si>
    <t xml:space="preserve">綠豆 二砂糖   </t>
  </si>
  <si>
    <t>枸杞銀耳湯</t>
  </si>
  <si>
    <t xml:space="preserve">枸杞 乾銀耳 二砂糖  </t>
  </si>
  <si>
    <t>針菇紫菜湯</t>
  </si>
  <si>
    <t>三絲羹湯</t>
  </si>
  <si>
    <t xml:space="preserve">雞蛋 脆筍 時蔬 乾木耳 </t>
  </si>
  <si>
    <t>冬瓜西谷米</t>
  </si>
  <si>
    <t xml:space="preserve">冬瓜糖磚 西谷米 二砂糖  </t>
  </si>
  <si>
    <t>田園蔬菜湯</t>
  </si>
  <si>
    <t>時瓜大骨湯</t>
  </si>
  <si>
    <t>學年度</t>
    <phoneticPr fontId="1" type="noConversion"/>
  </si>
  <si>
    <t>國民中學</t>
    <phoneticPr fontId="1" type="noConversion"/>
  </si>
  <si>
    <t>日期</t>
    <phoneticPr fontId="1" type="noConversion"/>
  </si>
  <si>
    <t>星期</t>
    <phoneticPr fontId="1" type="noConversion"/>
  </si>
  <si>
    <t>主食</t>
    <phoneticPr fontId="1" type="noConversion"/>
  </si>
  <si>
    <t>主食食材明細</t>
    <phoneticPr fontId="1" type="noConversion"/>
  </si>
  <si>
    <t>主菜</t>
    <phoneticPr fontId="1" type="noConversion"/>
  </si>
  <si>
    <t>主菜食材明細</t>
    <phoneticPr fontId="1" type="noConversion"/>
  </si>
  <si>
    <t>副菜一</t>
    <phoneticPr fontId="1" type="noConversion"/>
  </si>
  <si>
    <t>副菜一食材明細</t>
    <phoneticPr fontId="1" type="noConversion"/>
  </si>
  <si>
    <t>豆包豆芽</t>
  </si>
  <si>
    <t xml:space="preserve">豆包 綠豆芽 胡蘿蔔 薑 </t>
  </si>
  <si>
    <t xml:space="preserve">豆腐 大番茄 薑 番茄醬 </t>
  </si>
  <si>
    <t>滷煎蒸炒滑蛋</t>
  </si>
  <si>
    <t xml:space="preserve">雞蛋    </t>
  </si>
  <si>
    <t>絞若冬瓜</t>
  </si>
  <si>
    <t>素肉 冬瓜 乾香菇 胡蘿蔔 薑</t>
  </si>
  <si>
    <t xml:space="preserve">豆腐 脆筍 乾木耳 薑 </t>
  </si>
  <si>
    <t>醬醋素燒</t>
  </si>
  <si>
    <t>四角油豆腐 馬鈴薯 月桂葉 糯米醋 薑</t>
  </si>
  <si>
    <t>菲式配料</t>
  </si>
  <si>
    <t>素絞肉 芹菜 大番茄 冷凍毛豆仁 風味醬油</t>
  </si>
  <si>
    <t>清炒時蔬</t>
  </si>
  <si>
    <t xml:space="preserve">時蔬 薑   </t>
  </si>
  <si>
    <t>金沙豆干</t>
  </si>
  <si>
    <t xml:space="preserve">豆干 鴨鹹蛋 南瓜 薑 </t>
  </si>
  <si>
    <t>筍干麵輪</t>
  </si>
  <si>
    <t xml:space="preserve">麵輪 麻竹筍干 薑  </t>
  </si>
  <si>
    <t>乾海帶 金針菇 胡蘿蔔 薑 香油</t>
  </si>
  <si>
    <t>咖哩油腐</t>
  </si>
  <si>
    <t xml:space="preserve">四角油豆腐 馬鈴薯 胡蘿蔔 咖哩粉 </t>
  </si>
  <si>
    <t>時蔬炒蛋</t>
  </si>
  <si>
    <t xml:space="preserve">雞蛋 時蔬 乾木耳 薑 </t>
  </si>
  <si>
    <t xml:space="preserve">豆腐 金針菇 甜椒 薑 </t>
  </si>
  <si>
    <t>香滷豆包</t>
  </si>
  <si>
    <t xml:space="preserve">豆包    </t>
  </si>
  <si>
    <t xml:space="preserve">酸菜 麵腸 薑  </t>
  </si>
  <si>
    <t>豆醬豆干</t>
  </si>
  <si>
    <t>豆干 胡蘿蔔 甜椒(青皮) 薑 豆瓣醬</t>
  </si>
  <si>
    <t>玉米炒蛋</t>
  </si>
  <si>
    <t xml:space="preserve">冷凍玉米粒 雞蛋 胡蘿蔔  </t>
  </si>
  <si>
    <t>絞若甘藍</t>
  </si>
  <si>
    <t xml:space="preserve">素肉 甘藍 胡蘿蔔 薑 </t>
  </si>
  <si>
    <t>蔬香冬粉</t>
  </si>
  <si>
    <t>回鍋麵腸</t>
  </si>
  <si>
    <t xml:space="preserve">麵腸 青椒 胡蘿蔔 薑 </t>
  </si>
  <si>
    <t xml:space="preserve">豆干 蘿蔔乾 薑  </t>
  </si>
  <si>
    <t xml:space="preserve">雞蛋 甘藍 胡蘿蔔 薑 </t>
  </si>
  <si>
    <t>美味豆包</t>
  </si>
  <si>
    <t>清炒豆芽</t>
  </si>
  <si>
    <t xml:space="preserve">綠豆芽 胡蘿蔔 薑 乾木耳 </t>
  </si>
  <si>
    <t>醬瓜凍腐</t>
  </si>
  <si>
    <t xml:space="preserve">凍豆腐 醃漬花胡瓜 胡蘿蔔 薑 </t>
  </si>
  <si>
    <t>豆包花椰</t>
  </si>
  <si>
    <t xml:space="preserve">冷凍毛豆仁 冷凍玉米粒 馬鈴薯 薑 </t>
  </si>
  <si>
    <t>紅白油腐</t>
  </si>
  <si>
    <t xml:space="preserve">四角油豆腐 白蘿蔔 胡蘿蔔 薑 </t>
  </si>
  <si>
    <t xml:space="preserve">麵腸 杏鮑菇 九層塔 薑 </t>
  </si>
  <si>
    <t>時蔬油腐</t>
  </si>
  <si>
    <t xml:space="preserve">四角油豆腐 甘藍 胡蘿蔔 薑 </t>
  </si>
  <si>
    <t xml:space="preserve">豆干 甜椒(青皮) 薑  </t>
  </si>
  <si>
    <t>寬粉 時蔬 素肉 薑 沙茶醬</t>
  </si>
  <si>
    <t xml:space="preserve">豆腐 秀珍菇 乾香菇 薑 </t>
  </si>
  <si>
    <t xml:space="preserve">豆干 脆筍 乾香菇 薑 </t>
  </si>
  <si>
    <t xml:space="preserve">綠豆芽 豆包 薑  </t>
  </si>
  <si>
    <t>咖哩毛豆</t>
  </si>
  <si>
    <t xml:space="preserve">冷凍毛豆仁 素肉 胡蘿蔔 馬鈴薯 </t>
  </si>
  <si>
    <t>豆包甘藍</t>
  </si>
  <si>
    <t xml:space="preserve">豆包 甘藍 胡蘿蔔 薑 </t>
  </si>
  <si>
    <t xml:space="preserve">雞蛋 白蘿蔔 胡蘿蔔 薑 </t>
  </si>
  <si>
    <t xml:space="preserve">麻竹筍乾 梅乾菜 薑  </t>
  </si>
  <si>
    <t>8、9月素食菜單(A案)</t>
    <phoneticPr fontId="1" type="noConversion"/>
  </si>
  <si>
    <t>湯品</t>
  </si>
  <si>
    <t>湯品明細</t>
  </si>
  <si>
    <t>穀/份</t>
  </si>
  <si>
    <t>油/份</t>
  </si>
  <si>
    <t>蔬/份</t>
  </si>
  <si>
    <t>乳/份</t>
  </si>
  <si>
    <t>果/份</t>
  </si>
  <si>
    <t>豆/份</t>
  </si>
  <si>
    <t>熱量</t>
  </si>
  <si>
    <t xml:space="preserve">乾裙帶菜 味噌 薑  </t>
  </si>
  <si>
    <t>紫菜蛋花湯</t>
  </si>
  <si>
    <t xml:space="preserve">紫菜 雞蛋 薑  </t>
  </si>
  <si>
    <t xml:space="preserve">白蘿蔔 大番茄 羅望子 薑 </t>
  </si>
  <si>
    <t xml:space="preserve">時瓜 薑   </t>
  </si>
  <si>
    <t xml:space="preserve">金針菜乾 榨菜 薑  </t>
  </si>
  <si>
    <t xml:space="preserve">紫菜 金針菇 薑  </t>
  </si>
  <si>
    <t xml:space="preserve">大番茄 馬鈴薯 芹菜 薑 </t>
  </si>
  <si>
    <t>清泉商行</t>
    <phoneticPr fontId="1" type="noConversion"/>
  </si>
  <si>
    <t>D5</t>
  </si>
  <si>
    <t>燕麥飯</t>
  </si>
  <si>
    <t xml:space="preserve">米 燕麥   </t>
  </si>
  <si>
    <t>蛋香時瓜</t>
  </si>
  <si>
    <t>清炒時瓜</t>
  </si>
  <si>
    <t xml:space="preserve">油麵條    </t>
  </si>
  <si>
    <t>H1</t>
  </si>
  <si>
    <t>三絲豆包</t>
  </si>
  <si>
    <t>H2</t>
  </si>
  <si>
    <t>麻婆豆腐</t>
  </si>
  <si>
    <t>蛋香碎脯</t>
  </si>
  <si>
    <t>H3</t>
  </si>
  <si>
    <t>西式特餐</t>
  </si>
  <si>
    <t xml:space="preserve">拉麵    </t>
  </si>
  <si>
    <t>小餐包</t>
  </si>
  <si>
    <t xml:space="preserve">小餐包    </t>
  </si>
  <si>
    <t>H4</t>
  </si>
  <si>
    <t>香滷凍腐</t>
  </si>
  <si>
    <t>H5</t>
  </si>
  <si>
    <t>雪菜豆干</t>
  </si>
  <si>
    <t>四神湯</t>
  </si>
  <si>
    <t>鹹粥</t>
  </si>
  <si>
    <t>玉米濃湯</t>
  </si>
  <si>
    <t xml:space="preserve">雞蛋 冷凍玉米粒 玉米濃湯調理包  </t>
  </si>
  <si>
    <t>過敏警語:「本月產品含有蛋、芝麻、含麩之穀物、花生、大豆、魚類、亞硫酸鹽類及其相關製品，不適合其過敏體質者食用」</t>
  </si>
  <si>
    <t>麵腸 杏鮑菇 胡蘿蔔 九層塔 薑</t>
  </si>
  <si>
    <t>冬粉 時蔬 乾木耳 薑 豆干</t>
  </si>
  <si>
    <t xml:space="preserve">雞蛋 時瓜 薑  </t>
  </si>
  <si>
    <t>豆包時蔬</t>
  </si>
  <si>
    <t xml:space="preserve">豆包 時蔬 薑  </t>
  </si>
  <si>
    <t xml:space="preserve">冷凍花椰菜 冷凍青花菜 薑 素肉 </t>
  </si>
  <si>
    <t xml:space="preserve">時瓜 胡蘿蔔 薑  </t>
  </si>
  <si>
    <t>京醬凍腐</t>
  </si>
  <si>
    <t xml:space="preserve">凍豆腐 白蘿蔔 甜麵醬 薑 </t>
  </si>
  <si>
    <t>豆干 甘藍 胡蘿蔔 乾香菇 薑</t>
  </si>
  <si>
    <t>冷凍花椰菜 冷凍青花菜 豆包 胡蘿蔔 薑</t>
  </si>
  <si>
    <t>絞若時瓜</t>
  </si>
  <si>
    <t xml:space="preserve">時瓜 素肉 胡蘿蔔 薑 </t>
  </si>
  <si>
    <t>塔香麵腸</t>
  </si>
  <si>
    <t xml:space="preserve">麵腸 時蔬 九層塔 薑 </t>
  </si>
  <si>
    <t>花生油腐</t>
  </si>
  <si>
    <t xml:space="preserve">四角油豆腐 紅土花生(熟) 麵筋泡  </t>
  </si>
  <si>
    <t>雞蛋 冬粉 蔬菜 乾木耳 薑</t>
  </si>
  <si>
    <t>蜜汁豆干</t>
  </si>
  <si>
    <t xml:space="preserve">豆干    </t>
  </si>
  <si>
    <t xml:space="preserve">豆腐 金針菇 薑  </t>
  </si>
  <si>
    <t xml:space="preserve">雞蛋 蘿蔔乾 薑  </t>
  </si>
  <si>
    <t>甘梅豆包</t>
  </si>
  <si>
    <t>茄汁拌醬</t>
  </si>
  <si>
    <t xml:space="preserve">冷凍毛豆仁 馬鈴薯 大番茄 蕃茄醬 </t>
  </si>
  <si>
    <t>照燒麵腸</t>
  </si>
  <si>
    <t xml:space="preserve">麵腸 甜椒(青皮) 胡蘿蔔 醬油 </t>
  </si>
  <si>
    <t xml:space="preserve">凍豆腐 麻竹筍干 薑  </t>
  </si>
  <si>
    <t xml:space="preserve">時瓜 胡蘿蔔 雞蛋 薑 </t>
  </si>
  <si>
    <t>泡菜豆腐</t>
  </si>
  <si>
    <t>豆腐 韓式泡菜 結球白菜 薑 胡蘿蔔</t>
  </si>
  <si>
    <t xml:space="preserve">豆干 雪裡蕻 薑  </t>
  </si>
  <si>
    <t xml:space="preserve">冷凍花椰菜 冷凍青花菜 薑  </t>
  </si>
  <si>
    <t xml:space="preserve">雞豆 小薏仁 淮山片 枸杞 </t>
  </si>
  <si>
    <t xml:space="preserve">雞蛋 白米 乾香菇 時蔬 </t>
  </si>
  <si>
    <t xml:space="preserve">大番茄 馬鈴薯 薑  </t>
  </si>
  <si>
    <t>9月菜單說明:1.每週五供應有機蔬菜。2.為確保供貨順利與符合三章一Q原則菜單調整如下:D2主食改為白米飯、D5湯品改為四神湯、E1副菜一改為豆包時蔬、E3湯品改鹹粥、E4主菜改為京醬凍腐、F3主食改為油麵條、主菜改為滷煎蒸炒滑蛋、F5主食改為芝麻飯、H3主食改為拉麵、主菜改為甘梅豆包、湯品改為玉米濃湯、H5副菜二改為雙色花椰。3.為.D3與G3互調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</si>
</sst>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m/d;@"/>
    <numFmt numFmtId="177" formatCode="[$-404]aaaa;@"/>
    <numFmt numFmtId="178" formatCode="m/d"/>
    <numFmt numFmtId="179" formatCode="[$-404]aaa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name val="標楷體"/>
      <family val="4"/>
      <charset val="136"/>
    </font>
    <font>
      <sz val="14"/>
      <color theme="0" tint="-0.14999847407452621"/>
      <name val="標楷體"/>
      <family val="4"/>
      <charset val="136"/>
    </font>
    <font>
      <sz val="14"/>
      <color theme="1" tint="0.249977111117893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78" fontId="2" fillId="0" borderId="2" xfId="0" applyNumberFormat="1" applyFont="1" applyBorder="1" applyAlignment="1">
      <alignment horizontal="left"/>
    </xf>
    <xf numFmtId="179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left" vertical="center" wrapText="1"/>
    </xf>
    <xf numFmtId="177" fontId="2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78" fontId="3" fillId="0" borderId="2" xfId="0" applyNumberFormat="1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zoomScaleNormal="100" workbookViewId="0">
      <selection activeCell="D30" sqref="D30"/>
    </sheetView>
  </sheetViews>
  <sheetFormatPr defaultRowHeight="19.5" x14ac:dyDescent="0.25"/>
  <cols>
    <col min="1" max="1" width="10.875" style="4" customWidth="1"/>
    <col min="2" max="3" width="6.375" style="4" bestFit="1" customWidth="1"/>
    <col min="4" max="4" width="10.875" style="4" bestFit="1" customWidth="1"/>
    <col min="5" max="5" width="15.875" style="4" bestFit="1" customWidth="1"/>
    <col min="6" max="6" width="10.875" style="4" bestFit="1" customWidth="1"/>
    <col min="7" max="7" width="21.375" style="4" bestFit="1" customWidth="1"/>
    <col min="8" max="8" width="10.875" style="4" bestFit="1" customWidth="1"/>
    <col min="9" max="9" width="30.625" style="4" bestFit="1" customWidth="1"/>
    <col min="10" max="10" width="10.875" style="4" bestFit="1" customWidth="1"/>
    <col min="11" max="11" width="31.5" style="4" bestFit="1" customWidth="1"/>
    <col min="12" max="12" width="6.375" style="4" bestFit="1" customWidth="1"/>
    <col min="13" max="13" width="13.375" style="4" bestFit="1" customWidth="1"/>
    <col min="14" max="14" width="15.875" style="4" bestFit="1" customWidth="1"/>
    <col min="15" max="15" width="13" style="4" bestFit="1" customWidth="1"/>
    <col min="16" max="16" width="7.75" style="4" bestFit="1" customWidth="1"/>
    <col min="17" max="17" width="13" style="4" bestFit="1" customWidth="1"/>
    <col min="18" max="18" width="8.25" style="4" bestFit="1" customWidth="1"/>
    <col min="19" max="19" width="8.375" style="4" bestFit="1" customWidth="1"/>
    <col min="20" max="20" width="7" style="4" bestFit="1" customWidth="1"/>
    <col min="21" max="21" width="6.875" style="4" bestFit="1" customWidth="1"/>
    <col min="22" max="16384" width="9" style="4"/>
  </cols>
  <sheetData>
    <row r="1" spans="1:21" x14ac:dyDescent="0.25">
      <c r="A1" s="5">
        <v>111</v>
      </c>
      <c r="E1" s="4">
        <v>111</v>
      </c>
      <c r="F1" s="4" t="s">
        <v>87</v>
      </c>
      <c r="G1" s="4" t="s">
        <v>22</v>
      </c>
      <c r="H1" s="4" t="s">
        <v>88</v>
      </c>
      <c r="I1" s="4" t="s">
        <v>158</v>
      </c>
      <c r="K1" s="4" t="s">
        <v>176</v>
      </c>
    </row>
    <row r="2" spans="1:21" x14ac:dyDescent="0.3">
      <c r="A2" s="6" t="s">
        <v>89</v>
      </c>
      <c r="B2" s="6" t="s">
        <v>90</v>
      </c>
      <c r="C2" s="6" t="s">
        <v>0</v>
      </c>
      <c r="D2" s="6" t="s">
        <v>91</v>
      </c>
      <c r="E2" s="6" t="s">
        <v>92</v>
      </c>
      <c r="F2" s="6" t="s">
        <v>93</v>
      </c>
      <c r="G2" s="6" t="s">
        <v>94</v>
      </c>
      <c r="H2" s="6" t="s">
        <v>95</v>
      </c>
      <c r="I2" s="6" t="s">
        <v>96</v>
      </c>
      <c r="J2" s="6" t="s">
        <v>1</v>
      </c>
      <c r="K2" s="6" t="s">
        <v>2</v>
      </c>
      <c r="L2" s="6" t="s">
        <v>3</v>
      </c>
      <c r="M2" s="6" t="s">
        <v>159</v>
      </c>
      <c r="N2" s="6" t="s">
        <v>160</v>
      </c>
      <c r="O2" s="7" t="s">
        <v>161</v>
      </c>
      <c r="P2" s="7" t="s">
        <v>162</v>
      </c>
      <c r="Q2" s="8" t="s">
        <v>163</v>
      </c>
      <c r="R2" s="8" t="s">
        <v>164</v>
      </c>
      <c r="S2" s="7" t="s">
        <v>165</v>
      </c>
      <c r="T2" s="7" t="s">
        <v>166</v>
      </c>
      <c r="U2" s="7" t="s">
        <v>167</v>
      </c>
    </row>
    <row r="3" spans="1:21" x14ac:dyDescent="0.3">
      <c r="A3" s="9">
        <v>44803</v>
      </c>
      <c r="B3" s="10" t="s">
        <v>7</v>
      </c>
      <c r="C3" s="11" t="s">
        <v>28</v>
      </c>
      <c r="D3" s="11" t="s">
        <v>4</v>
      </c>
      <c r="E3" s="11" t="s">
        <v>27</v>
      </c>
      <c r="F3" s="11" t="s">
        <v>121</v>
      </c>
      <c r="G3" s="11" t="s">
        <v>122</v>
      </c>
      <c r="H3" s="11" t="s">
        <v>102</v>
      </c>
      <c r="I3" s="11" t="s">
        <v>103</v>
      </c>
      <c r="J3" s="11" t="s">
        <v>29</v>
      </c>
      <c r="K3" s="11" t="s">
        <v>104</v>
      </c>
      <c r="L3" s="11" t="s">
        <v>24</v>
      </c>
      <c r="M3" s="1" t="s">
        <v>169</v>
      </c>
      <c r="N3" s="2" t="s">
        <v>170</v>
      </c>
      <c r="O3" s="12">
        <v>5</v>
      </c>
      <c r="P3" s="12">
        <v>3</v>
      </c>
      <c r="Q3" s="12">
        <v>1.7</v>
      </c>
      <c r="R3" s="12">
        <v>0</v>
      </c>
      <c r="S3" s="12">
        <v>0</v>
      </c>
      <c r="T3" s="13">
        <v>2.8</v>
      </c>
      <c r="U3" s="13">
        <v>763</v>
      </c>
    </row>
    <row r="4" spans="1:21" ht="39" x14ac:dyDescent="0.3">
      <c r="A4" s="9">
        <f t="shared" ref="A4" si="0">A3+1</f>
        <v>44804</v>
      </c>
      <c r="B4" s="10" t="s">
        <v>8</v>
      </c>
      <c r="C4" s="11" t="s">
        <v>63</v>
      </c>
      <c r="D4" s="11" t="s">
        <v>15</v>
      </c>
      <c r="E4" s="11" t="s">
        <v>64</v>
      </c>
      <c r="F4" s="11" t="s">
        <v>100</v>
      </c>
      <c r="G4" s="11" t="s">
        <v>101</v>
      </c>
      <c r="H4" s="11" t="s">
        <v>16</v>
      </c>
      <c r="I4" s="11" t="s">
        <v>150</v>
      </c>
      <c r="J4" s="11" t="s">
        <v>97</v>
      </c>
      <c r="K4" s="11" t="s">
        <v>151</v>
      </c>
      <c r="L4" s="11" t="s">
        <v>24</v>
      </c>
      <c r="M4" s="1" t="s">
        <v>73</v>
      </c>
      <c r="N4" s="14" t="s">
        <v>168</v>
      </c>
      <c r="O4" s="12">
        <v>5.5</v>
      </c>
      <c r="P4" s="12">
        <v>2.5</v>
      </c>
      <c r="Q4" s="12">
        <v>1.6</v>
      </c>
      <c r="R4" s="12">
        <v>0</v>
      </c>
      <c r="S4" s="12">
        <v>0</v>
      </c>
      <c r="T4" s="13">
        <v>2.5</v>
      </c>
      <c r="U4" s="13">
        <v>752.5</v>
      </c>
    </row>
    <row r="5" spans="1:21" x14ac:dyDescent="0.3">
      <c r="A5" s="9">
        <v>44805</v>
      </c>
      <c r="B5" s="10" t="s">
        <v>9</v>
      </c>
      <c r="C5" s="11" t="s">
        <v>32</v>
      </c>
      <c r="D5" s="11" t="s">
        <v>5</v>
      </c>
      <c r="E5" s="11" t="s">
        <v>23</v>
      </c>
      <c r="F5" s="11" t="s">
        <v>111</v>
      </c>
      <c r="G5" s="11" t="s">
        <v>112</v>
      </c>
      <c r="H5" s="11" t="s">
        <v>113</v>
      </c>
      <c r="I5" s="11" t="s">
        <v>114</v>
      </c>
      <c r="J5" s="11" t="s">
        <v>33</v>
      </c>
      <c r="K5" s="11" t="s">
        <v>115</v>
      </c>
      <c r="L5" s="11" t="s">
        <v>24</v>
      </c>
      <c r="M5" s="1" t="s">
        <v>76</v>
      </c>
      <c r="N5" s="2" t="s">
        <v>77</v>
      </c>
      <c r="O5" s="12">
        <v>6.3</v>
      </c>
      <c r="P5" s="12">
        <v>2.8</v>
      </c>
      <c r="Q5" s="12">
        <v>1.3</v>
      </c>
      <c r="R5" s="12">
        <v>0</v>
      </c>
      <c r="S5" s="12">
        <v>0</v>
      </c>
      <c r="T5" s="1">
        <v>2.2000000000000002</v>
      </c>
      <c r="U5" s="1">
        <v>796</v>
      </c>
    </row>
    <row r="6" spans="1:21" ht="39" x14ac:dyDescent="0.3">
      <c r="A6" s="9">
        <v>44806</v>
      </c>
      <c r="B6" s="10" t="s">
        <v>10</v>
      </c>
      <c r="C6" s="11" t="s">
        <v>177</v>
      </c>
      <c r="D6" s="11" t="s">
        <v>178</v>
      </c>
      <c r="E6" s="11" t="s">
        <v>179</v>
      </c>
      <c r="F6" s="11" t="s">
        <v>55</v>
      </c>
      <c r="G6" s="11" t="s">
        <v>202</v>
      </c>
      <c r="H6" s="11" t="s">
        <v>130</v>
      </c>
      <c r="I6" s="11" t="s">
        <v>203</v>
      </c>
      <c r="J6" s="11" t="s">
        <v>180</v>
      </c>
      <c r="K6" s="11" t="s">
        <v>204</v>
      </c>
      <c r="L6" s="11" t="s">
        <v>24</v>
      </c>
      <c r="M6" s="1" t="s">
        <v>197</v>
      </c>
      <c r="N6" s="14" t="s">
        <v>235</v>
      </c>
      <c r="O6" s="12">
        <v>5.8</v>
      </c>
      <c r="P6" s="12">
        <v>2.8</v>
      </c>
      <c r="Q6" s="12">
        <v>2.1</v>
      </c>
      <c r="R6" s="12">
        <v>0</v>
      </c>
      <c r="S6" s="12">
        <v>0</v>
      </c>
      <c r="T6" s="1">
        <v>3.7</v>
      </c>
      <c r="U6" s="1">
        <v>891</v>
      </c>
    </row>
    <row r="7" spans="1:21" ht="39" x14ac:dyDescent="0.25">
      <c r="A7" s="15">
        <v>44809</v>
      </c>
      <c r="B7" s="16" t="s">
        <v>6</v>
      </c>
      <c r="C7" s="1" t="s">
        <v>34</v>
      </c>
      <c r="D7" s="1" t="s">
        <v>4</v>
      </c>
      <c r="E7" s="17" t="s">
        <v>27</v>
      </c>
      <c r="F7" s="18" t="s">
        <v>116</v>
      </c>
      <c r="G7" s="19" t="s">
        <v>117</v>
      </c>
      <c r="H7" s="17" t="s">
        <v>205</v>
      </c>
      <c r="I7" s="19" t="s">
        <v>206</v>
      </c>
      <c r="J7" s="17" t="s">
        <v>118</v>
      </c>
      <c r="K7" s="19" t="s">
        <v>119</v>
      </c>
      <c r="L7" s="1" t="s">
        <v>24</v>
      </c>
      <c r="M7" s="1" t="s">
        <v>19</v>
      </c>
      <c r="N7" s="2" t="s">
        <v>172</v>
      </c>
      <c r="O7" s="12">
        <v>5.2</v>
      </c>
      <c r="P7" s="12">
        <v>3</v>
      </c>
      <c r="Q7" s="12">
        <v>1.6</v>
      </c>
      <c r="R7" s="12">
        <v>0</v>
      </c>
      <c r="S7" s="12">
        <v>0</v>
      </c>
      <c r="T7" s="1">
        <v>2.9</v>
      </c>
      <c r="U7" s="1">
        <v>783</v>
      </c>
    </row>
    <row r="8" spans="1:21" ht="39" x14ac:dyDescent="0.25">
      <c r="A8" s="15">
        <v>44810</v>
      </c>
      <c r="B8" s="16" t="s">
        <v>7</v>
      </c>
      <c r="C8" s="1" t="s">
        <v>35</v>
      </c>
      <c r="D8" s="2" t="s">
        <v>5</v>
      </c>
      <c r="E8" s="17" t="s">
        <v>23</v>
      </c>
      <c r="F8" s="18" t="s">
        <v>100</v>
      </c>
      <c r="G8" s="19" t="s">
        <v>101</v>
      </c>
      <c r="H8" s="17" t="s">
        <v>36</v>
      </c>
      <c r="I8" s="17" t="s">
        <v>120</v>
      </c>
      <c r="J8" s="17" t="s">
        <v>26</v>
      </c>
      <c r="K8" s="19" t="s">
        <v>207</v>
      </c>
      <c r="L8" s="1" t="s">
        <v>24</v>
      </c>
      <c r="M8" s="2" t="s">
        <v>18</v>
      </c>
      <c r="N8" s="2" t="s">
        <v>173</v>
      </c>
      <c r="O8" s="12">
        <v>5</v>
      </c>
      <c r="P8" s="12">
        <v>3</v>
      </c>
      <c r="Q8" s="12">
        <v>1.5</v>
      </c>
      <c r="R8" s="12">
        <v>0</v>
      </c>
      <c r="S8" s="12">
        <v>0</v>
      </c>
      <c r="T8" s="1">
        <v>3.2</v>
      </c>
      <c r="U8" s="1">
        <v>788</v>
      </c>
    </row>
    <row r="9" spans="1:21" ht="39" x14ac:dyDescent="0.25">
      <c r="A9" s="15">
        <v>44811</v>
      </c>
      <c r="B9" s="16" t="s">
        <v>8</v>
      </c>
      <c r="C9" s="1" t="s">
        <v>37</v>
      </c>
      <c r="D9" s="3" t="s">
        <v>38</v>
      </c>
      <c r="E9" s="18" t="s">
        <v>39</v>
      </c>
      <c r="F9" s="18" t="s">
        <v>121</v>
      </c>
      <c r="G9" s="20" t="s">
        <v>122</v>
      </c>
      <c r="H9" s="17" t="s">
        <v>40</v>
      </c>
      <c r="I9" s="17" t="s">
        <v>123</v>
      </c>
      <c r="J9" s="18" t="s">
        <v>181</v>
      </c>
      <c r="K9" s="20" t="s">
        <v>208</v>
      </c>
      <c r="L9" s="1" t="s">
        <v>24</v>
      </c>
      <c r="M9" s="1" t="s">
        <v>198</v>
      </c>
      <c r="N9" s="2" t="s">
        <v>236</v>
      </c>
      <c r="O9" s="12">
        <v>3.5</v>
      </c>
      <c r="P9" s="12">
        <v>3</v>
      </c>
      <c r="Q9" s="12">
        <v>1.8</v>
      </c>
      <c r="R9" s="12">
        <v>0</v>
      </c>
      <c r="S9" s="12">
        <v>0</v>
      </c>
      <c r="T9" s="1">
        <v>2.8</v>
      </c>
      <c r="U9" s="1">
        <v>593</v>
      </c>
    </row>
    <row r="10" spans="1:21" ht="39" x14ac:dyDescent="0.25">
      <c r="A10" s="15">
        <v>44812</v>
      </c>
      <c r="B10" s="16" t="s">
        <v>9</v>
      </c>
      <c r="C10" s="1" t="s">
        <v>41</v>
      </c>
      <c r="D10" s="2" t="s">
        <v>5</v>
      </c>
      <c r="E10" s="17" t="s">
        <v>23</v>
      </c>
      <c r="F10" s="18" t="s">
        <v>209</v>
      </c>
      <c r="G10" s="19" t="s">
        <v>210</v>
      </c>
      <c r="H10" s="17" t="s">
        <v>126</v>
      </c>
      <c r="I10" s="17" t="s">
        <v>127</v>
      </c>
      <c r="J10" s="18" t="s">
        <v>128</v>
      </c>
      <c r="K10" s="20" t="s">
        <v>129</v>
      </c>
      <c r="L10" s="1" t="s">
        <v>24</v>
      </c>
      <c r="M10" s="1" t="s">
        <v>78</v>
      </c>
      <c r="N10" s="2" t="s">
        <v>79</v>
      </c>
      <c r="O10" s="12">
        <v>5.2</v>
      </c>
      <c r="P10" s="12">
        <v>3</v>
      </c>
      <c r="Q10" s="12">
        <v>1.8</v>
      </c>
      <c r="R10" s="12">
        <v>0</v>
      </c>
      <c r="S10" s="12">
        <v>0</v>
      </c>
      <c r="T10" s="1">
        <v>2.5</v>
      </c>
      <c r="U10" s="1">
        <v>758</v>
      </c>
    </row>
    <row r="11" spans="1:21" ht="39" x14ac:dyDescent="0.25">
      <c r="A11" s="15">
        <v>44816</v>
      </c>
      <c r="B11" s="16" t="s">
        <v>6</v>
      </c>
      <c r="C11" s="1" t="s">
        <v>43</v>
      </c>
      <c r="D11" s="1" t="s">
        <v>4</v>
      </c>
      <c r="E11" s="17" t="s">
        <v>27</v>
      </c>
      <c r="F11" s="18" t="s">
        <v>131</v>
      </c>
      <c r="G11" s="19" t="s">
        <v>132</v>
      </c>
      <c r="H11" s="17" t="s">
        <v>44</v>
      </c>
      <c r="I11" s="19" t="s">
        <v>133</v>
      </c>
      <c r="J11" s="17" t="s">
        <v>45</v>
      </c>
      <c r="K11" s="17" t="s">
        <v>134</v>
      </c>
      <c r="L11" s="1" t="s">
        <v>24</v>
      </c>
      <c r="M11" s="1" t="s">
        <v>80</v>
      </c>
      <c r="N11" s="21" t="s">
        <v>174</v>
      </c>
      <c r="O11" s="12">
        <v>5</v>
      </c>
      <c r="P11" s="12">
        <v>3</v>
      </c>
      <c r="Q11" s="12">
        <v>1.8</v>
      </c>
      <c r="R11" s="12">
        <v>0</v>
      </c>
      <c r="S11" s="12">
        <v>0</v>
      </c>
      <c r="T11" s="1">
        <v>1.9</v>
      </c>
      <c r="U11" s="1">
        <v>697.5</v>
      </c>
    </row>
    <row r="12" spans="1:21" x14ac:dyDescent="0.25">
      <c r="A12" s="15">
        <v>44817</v>
      </c>
      <c r="B12" s="16" t="s">
        <v>7</v>
      </c>
      <c r="C12" s="1" t="s">
        <v>46</v>
      </c>
      <c r="D12" s="2" t="s">
        <v>5</v>
      </c>
      <c r="E12" s="17" t="s">
        <v>23</v>
      </c>
      <c r="F12" s="18" t="s">
        <v>135</v>
      </c>
      <c r="G12" s="19" t="s">
        <v>122</v>
      </c>
      <c r="H12" s="17" t="s">
        <v>13</v>
      </c>
      <c r="I12" s="19" t="s">
        <v>99</v>
      </c>
      <c r="J12" s="17" t="s">
        <v>136</v>
      </c>
      <c r="K12" s="19" t="s">
        <v>137</v>
      </c>
      <c r="L12" s="1" t="s">
        <v>24</v>
      </c>
      <c r="M12" s="1" t="s">
        <v>19</v>
      </c>
      <c r="N12" s="2" t="s">
        <v>172</v>
      </c>
      <c r="O12" s="12">
        <v>5</v>
      </c>
      <c r="P12" s="12">
        <v>3</v>
      </c>
      <c r="Q12" s="12">
        <v>1.8</v>
      </c>
      <c r="R12" s="12">
        <v>0</v>
      </c>
      <c r="S12" s="12">
        <v>0</v>
      </c>
      <c r="T12" s="1">
        <v>2.5</v>
      </c>
      <c r="U12" s="1">
        <v>742.5</v>
      </c>
    </row>
    <row r="13" spans="1:21" ht="39" x14ac:dyDescent="0.25">
      <c r="A13" s="15">
        <v>44818</v>
      </c>
      <c r="B13" s="16" t="s">
        <v>8</v>
      </c>
      <c r="C13" s="1" t="s">
        <v>47</v>
      </c>
      <c r="D13" s="1" t="s">
        <v>48</v>
      </c>
      <c r="E13" s="17" t="s">
        <v>182</v>
      </c>
      <c r="F13" s="18" t="s">
        <v>100</v>
      </c>
      <c r="G13" s="19" t="s">
        <v>101</v>
      </c>
      <c r="H13" s="17" t="s">
        <v>49</v>
      </c>
      <c r="I13" s="17" t="s">
        <v>211</v>
      </c>
      <c r="J13" s="18" t="s">
        <v>50</v>
      </c>
      <c r="K13" s="20" t="s">
        <v>51</v>
      </c>
      <c r="L13" s="1" t="s">
        <v>24</v>
      </c>
      <c r="M13" s="1" t="s">
        <v>81</v>
      </c>
      <c r="N13" s="2" t="s">
        <v>82</v>
      </c>
      <c r="O13" s="12">
        <v>5</v>
      </c>
      <c r="P13" s="12">
        <v>3</v>
      </c>
      <c r="Q13" s="12">
        <v>1.9</v>
      </c>
      <c r="R13" s="12">
        <v>0</v>
      </c>
      <c r="S13" s="12">
        <v>0</v>
      </c>
      <c r="T13" s="1">
        <v>2.9</v>
      </c>
      <c r="U13" s="1">
        <v>775</v>
      </c>
    </row>
    <row r="14" spans="1:21" ht="39" x14ac:dyDescent="0.25">
      <c r="A14" s="15">
        <v>44819</v>
      </c>
      <c r="B14" s="16" t="s">
        <v>9</v>
      </c>
      <c r="C14" s="1" t="s">
        <v>52</v>
      </c>
      <c r="D14" s="2" t="s">
        <v>5</v>
      </c>
      <c r="E14" s="17" t="s">
        <v>23</v>
      </c>
      <c r="F14" s="18" t="s">
        <v>138</v>
      </c>
      <c r="G14" s="20" t="s">
        <v>139</v>
      </c>
      <c r="H14" s="17" t="s">
        <v>140</v>
      </c>
      <c r="I14" s="17" t="s">
        <v>212</v>
      </c>
      <c r="J14" s="17" t="s">
        <v>53</v>
      </c>
      <c r="K14" s="17" t="s">
        <v>141</v>
      </c>
      <c r="L14" s="1" t="s">
        <v>24</v>
      </c>
      <c r="M14" s="1" t="s">
        <v>21</v>
      </c>
      <c r="N14" s="2" t="s">
        <v>72</v>
      </c>
      <c r="O14" s="12">
        <v>5.6</v>
      </c>
      <c r="P14" s="12">
        <v>3</v>
      </c>
      <c r="Q14" s="12">
        <v>1.4</v>
      </c>
      <c r="R14" s="12">
        <v>0</v>
      </c>
      <c r="S14" s="12">
        <v>0</v>
      </c>
      <c r="T14" s="1">
        <v>2.2999999999999998</v>
      </c>
      <c r="U14" s="1">
        <v>762.5</v>
      </c>
    </row>
    <row r="15" spans="1:21" ht="39" x14ac:dyDescent="0.25">
      <c r="A15" s="15">
        <v>44820</v>
      </c>
      <c r="B15" s="16" t="s">
        <v>10</v>
      </c>
      <c r="C15" s="2" t="s">
        <v>54</v>
      </c>
      <c r="D15" s="2" t="s">
        <v>12</v>
      </c>
      <c r="E15" s="17" t="s">
        <v>42</v>
      </c>
      <c r="F15" s="18" t="s">
        <v>142</v>
      </c>
      <c r="G15" s="20" t="s">
        <v>143</v>
      </c>
      <c r="H15" s="17" t="s">
        <v>55</v>
      </c>
      <c r="I15" s="19" t="s">
        <v>144</v>
      </c>
      <c r="J15" s="17" t="s">
        <v>213</v>
      </c>
      <c r="K15" s="19" t="s">
        <v>214</v>
      </c>
      <c r="L15" s="1" t="s">
        <v>24</v>
      </c>
      <c r="M15" s="3" t="s">
        <v>85</v>
      </c>
      <c r="N15" s="21" t="s">
        <v>175</v>
      </c>
      <c r="O15" s="12">
        <v>5.2</v>
      </c>
      <c r="P15" s="12">
        <v>3</v>
      </c>
      <c r="Q15" s="12">
        <v>2.2999999999999998</v>
      </c>
      <c r="R15" s="12">
        <v>0</v>
      </c>
      <c r="S15" s="12">
        <v>0</v>
      </c>
      <c r="T15" s="1">
        <v>2.1</v>
      </c>
      <c r="U15" s="1">
        <v>740</v>
      </c>
    </row>
    <row r="16" spans="1:21" ht="39" x14ac:dyDescent="0.25">
      <c r="A16" s="15">
        <v>44823</v>
      </c>
      <c r="B16" s="16" t="s">
        <v>6</v>
      </c>
      <c r="C16" s="2" t="s">
        <v>56</v>
      </c>
      <c r="D16" s="2" t="s">
        <v>4</v>
      </c>
      <c r="E16" s="17" t="s">
        <v>27</v>
      </c>
      <c r="F16" s="18" t="s">
        <v>145</v>
      </c>
      <c r="G16" s="19" t="s">
        <v>146</v>
      </c>
      <c r="H16" s="17" t="s">
        <v>57</v>
      </c>
      <c r="I16" s="17" t="s">
        <v>147</v>
      </c>
      <c r="J16" s="17" t="s">
        <v>58</v>
      </c>
      <c r="K16" s="19" t="s">
        <v>148</v>
      </c>
      <c r="L16" s="1" t="s">
        <v>24</v>
      </c>
      <c r="M16" s="1" t="s">
        <v>20</v>
      </c>
      <c r="N16" s="14" t="s">
        <v>110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">
        <v>0</v>
      </c>
      <c r="U16" s="1">
        <v>820</v>
      </c>
    </row>
    <row r="17" spans="1:21" ht="39" x14ac:dyDescent="0.25">
      <c r="A17" s="15">
        <v>44824</v>
      </c>
      <c r="B17" s="16" t="s">
        <v>7</v>
      </c>
      <c r="C17" s="2" t="s">
        <v>59</v>
      </c>
      <c r="D17" s="1" t="s">
        <v>5</v>
      </c>
      <c r="E17" s="17" t="s">
        <v>23</v>
      </c>
      <c r="F17" s="18" t="s">
        <v>215</v>
      </c>
      <c r="G17" s="19" t="s">
        <v>216</v>
      </c>
      <c r="H17" s="18" t="s">
        <v>60</v>
      </c>
      <c r="I17" s="17" t="s">
        <v>149</v>
      </c>
      <c r="J17" s="17" t="s">
        <v>61</v>
      </c>
      <c r="K17" s="17" t="s">
        <v>62</v>
      </c>
      <c r="L17" s="1" t="s">
        <v>24</v>
      </c>
      <c r="M17" s="1" t="s">
        <v>18</v>
      </c>
      <c r="N17" s="2" t="s">
        <v>173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">
        <v>0</v>
      </c>
      <c r="U17" s="1">
        <v>750</v>
      </c>
    </row>
    <row r="18" spans="1:21" ht="58.5" x14ac:dyDescent="0.25">
      <c r="A18" s="15">
        <v>44825</v>
      </c>
      <c r="B18" s="16" t="s">
        <v>8</v>
      </c>
      <c r="C18" s="2" t="s">
        <v>30</v>
      </c>
      <c r="D18" s="2" t="s">
        <v>31</v>
      </c>
      <c r="E18" s="17" t="s">
        <v>23</v>
      </c>
      <c r="F18" s="18" t="s">
        <v>105</v>
      </c>
      <c r="G18" s="19" t="s">
        <v>106</v>
      </c>
      <c r="H18" s="18" t="s">
        <v>107</v>
      </c>
      <c r="I18" s="17" t="s">
        <v>108</v>
      </c>
      <c r="J18" s="17" t="s">
        <v>109</v>
      </c>
      <c r="K18" s="17" t="s">
        <v>110</v>
      </c>
      <c r="L18" s="1" t="s">
        <v>24</v>
      </c>
      <c r="M18" s="3" t="s">
        <v>75</v>
      </c>
      <c r="N18" s="21" t="s">
        <v>171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">
        <v>0</v>
      </c>
      <c r="U18" s="1">
        <v>801</v>
      </c>
    </row>
    <row r="19" spans="1:21" ht="39" x14ac:dyDescent="0.25">
      <c r="A19" s="15">
        <v>44826</v>
      </c>
      <c r="B19" s="16" t="s">
        <v>9</v>
      </c>
      <c r="C19" s="2" t="s">
        <v>65</v>
      </c>
      <c r="D19" s="2" t="s">
        <v>5</v>
      </c>
      <c r="E19" s="17" t="s">
        <v>23</v>
      </c>
      <c r="F19" s="18" t="s">
        <v>152</v>
      </c>
      <c r="G19" s="20" t="s">
        <v>153</v>
      </c>
      <c r="H19" s="17" t="s">
        <v>154</v>
      </c>
      <c r="I19" s="17" t="s">
        <v>155</v>
      </c>
      <c r="J19" s="17" t="s">
        <v>66</v>
      </c>
      <c r="K19" s="19" t="s">
        <v>67</v>
      </c>
      <c r="L19" s="1" t="s">
        <v>24</v>
      </c>
      <c r="M19" s="1" t="s">
        <v>83</v>
      </c>
      <c r="N19" s="2" t="s">
        <v>84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">
        <v>0</v>
      </c>
      <c r="U19" s="1">
        <v>805</v>
      </c>
    </row>
    <row r="20" spans="1:21" ht="39" x14ac:dyDescent="0.25">
      <c r="A20" s="15">
        <v>44827</v>
      </c>
      <c r="B20" s="16" t="s">
        <v>10</v>
      </c>
      <c r="C20" s="2" t="s">
        <v>68</v>
      </c>
      <c r="D20" s="2" t="s">
        <v>14</v>
      </c>
      <c r="E20" s="17" t="s">
        <v>69</v>
      </c>
      <c r="F20" s="18" t="s">
        <v>124</v>
      </c>
      <c r="G20" s="19" t="s">
        <v>125</v>
      </c>
      <c r="H20" s="17" t="s">
        <v>70</v>
      </c>
      <c r="I20" s="19" t="s">
        <v>156</v>
      </c>
      <c r="J20" s="17" t="s">
        <v>71</v>
      </c>
      <c r="K20" s="17" t="s">
        <v>157</v>
      </c>
      <c r="L20" s="1" t="s">
        <v>24</v>
      </c>
      <c r="M20" s="1" t="s">
        <v>86</v>
      </c>
      <c r="N20" s="2" t="s">
        <v>172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">
        <v>0</v>
      </c>
      <c r="U20" s="1">
        <v>742.5</v>
      </c>
    </row>
    <row r="21" spans="1:21" x14ac:dyDescent="0.25">
      <c r="A21" s="22">
        <f>A20+3</f>
        <v>44830</v>
      </c>
      <c r="B21" s="1" t="s">
        <v>6</v>
      </c>
      <c r="C21" s="1" t="s">
        <v>183</v>
      </c>
      <c r="D21" s="1" t="s">
        <v>4</v>
      </c>
      <c r="E21" s="1" t="s">
        <v>27</v>
      </c>
      <c r="F21" s="1" t="s">
        <v>217</v>
      </c>
      <c r="G21" s="1" t="s">
        <v>218</v>
      </c>
      <c r="H21" s="1" t="s">
        <v>184</v>
      </c>
      <c r="I21" s="1" t="s">
        <v>98</v>
      </c>
      <c r="J21" s="1" t="s">
        <v>130</v>
      </c>
      <c r="K21" s="1" t="s">
        <v>219</v>
      </c>
      <c r="L21" s="1" t="s">
        <v>24</v>
      </c>
      <c r="M21" s="1" t="s">
        <v>85</v>
      </c>
      <c r="N21" s="1" t="s">
        <v>237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802.5</v>
      </c>
    </row>
    <row r="22" spans="1:21" x14ac:dyDescent="0.25">
      <c r="A22" s="22">
        <f t="shared" ref="A22:A25" si="1">A21+1</f>
        <v>44831</v>
      </c>
      <c r="B22" s="1" t="s">
        <v>7</v>
      </c>
      <c r="C22" s="1" t="s">
        <v>185</v>
      </c>
      <c r="D22" s="1" t="s">
        <v>5</v>
      </c>
      <c r="E22" s="1" t="s">
        <v>23</v>
      </c>
      <c r="F22" s="1" t="s">
        <v>220</v>
      </c>
      <c r="G22" s="1" t="s">
        <v>221</v>
      </c>
      <c r="H22" s="1" t="s">
        <v>186</v>
      </c>
      <c r="I22" s="1" t="s">
        <v>222</v>
      </c>
      <c r="J22" s="1" t="s">
        <v>187</v>
      </c>
      <c r="K22" s="1" t="s">
        <v>223</v>
      </c>
      <c r="L22" s="1" t="s">
        <v>24</v>
      </c>
      <c r="M22" s="1" t="s">
        <v>20</v>
      </c>
      <c r="N22" s="1" t="s">
        <v>110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685</v>
      </c>
    </row>
    <row r="23" spans="1:21" x14ac:dyDescent="0.25">
      <c r="A23" s="22">
        <f t="shared" si="1"/>
        <v>44832</v>
      </c>
      <c r="B23" s="1" t="s">
        <v>8</v>
      </c>
      <c r="C23" s="1" t="s">
        <v>188</v>
      </c>
      <c r="D23" s="1" t="s">
        <v>189</v>
      </c>
      <c r="E23" s="1" t="s">
        <v>190</v>
      </c>
      <c r="F23" s="1" t="s">
        <v>224</v>
      </c>
      <c r="G23" s="1" t="s">
        <v>122</v>
      </c>
      <c r="H23" s="1" t="s">
        <v>225</v>
      </c>
      <c r="I23" s="1" t="s">
        <v>226</v>
      </c>
      <c r="J23" s="1" t="s">
        <v>191</v>
      </c>
      <c r="K23" s="1" t="s">
        <v>192</v>
      </c>
      <c r="L23" s="1" t="s">
        <v>24</v>
      </c>
      <c r="M23" s="1" t="s">
        <v>199</v>
      </c>
      <c r="N23" s="1" t="s">
        <v>200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820</v>
      </c>
    </row>
    <row r="24" spans="1:21" x14ac:dyDescent="0.25">
      <c r="A24" s="22">
        <f t="shared" si="1"/>
        <v>44833</v>
      </c>
      <c r="B24" s="1" t="s">
        <v>9</v>
      </c>
      <c r="C24" s="1" t="s">
        <v>193</v>
      </c>
      <c r="D24" s="1" t="s">
        <v>5</v>
      </c>
      <c r="E24" s="1" t="s">
        <v>23</v>
      </c>
      <c r="F24" s="1" t="s">
        <v>227</v>
      </c>
      <c r="G24" s="1" t="s">
        <v>228</v>
      </c>
      <c r="H24" s="1" t="s">
        <v>194</v>
      </c>
      <c r="I24" s="1" t="s">
        <v>229</v>
      </c>
      <c r="J24" s="1" t="s">
        <v>180</v>
      </c>
      <c r="K24" s="1" t="s">
        <v>230</v>
      </c>
      <c r="L24" s="1" t="s">
        <v>24</v>
      </c>
      <c r="M24" s="1" t="s">
        <v>76</v>
      </c>
      <c r="N24" s="1" t="s">
        <v>77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780</v>
      </c>
    </row>
    <row r="25" spans="1:21" x14ac:dyDescent="0.25">
      <c r="A25" s="22">
        <f t="shared" si="1"/>
        <v>44834</v>
      </c>
      <c r="B25" s="1" t="s">
        <v>10</v>
      </c>
      <c r="C25" s="1" t="s">
        <v>195</v>
      </c>
      <c r="D25" s="1" t="s">
        <v>11</v>
      </c>
      <c r="E25" s="1" t="s">
        <v>25</v>
      </c>
      <c r="F25" s="1" t="s">
        <v>231</v>
      </c>
      <c r="G25" s="1" t="s">
        <v>232</v>
      </c>
      <c r="H25" s="1" t="s">
        <v>196</v>
      </c>
      <c r="I25" s="1" t="s">
        <v>233</v>
      </c>
      <c r="J25" s="1" t="s">
        <v>26</v>
      </c>
      <c r="K25" s="1" t="s">
        <v>234</v>
      </c>
      <c r="L25" s="1" t="s">
        <v>24</v>
      </c>
      <c r="M25" s="1" t="s">
        <v>17</v>
      </c>
      <c r="N25" s="1" t="s">
        <v>74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740</v>
      </c>
    </row>
    <row r="26" spans="1:21" x14ac:dyDescent="0.3">
      <c r="A26" s="23" t="s">
        <v>201</v>
      </c>
      <c r="B26" s="24"/>
      <c r="C26" s="24"/>
      <c r="D26" s="24"/>
    </row>
    <row r="27" spans="1:21" ht="52.5" customHeight="1" x14ac:dyDescent="0.25">
      <c r="A27" s="25" t="s">
        <v>238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3">
      <c r="B28" s="24"/>
      <c r="C28" s="24"/>
      <c r="D28" s="24"/>
    </row>
    <row r="29" spans="1:21" x14ac:dyDescent="0.3">
      <c r="B29" s="24"/>
      <c r="C29" s="24"/>
      <c r="D29" s="24"/>
    </row>
    <row r="30" spans="1:21" x14ac:dyDescent="0.3">
      <c r="B30" s="24"/>
      <c r="C30" s="24"/>
      <c r="D30" s="24"/>
    </row>
    <row r="31" spans="1:21" x14ac:dyDescent="0.3">
      <c r="B31" s="24"/>
      <c r="C31" s="24"/>
      <c r="D31" s="24"/>
    </row>
    <row r="32" spans="1:21" x14ac:dyDescent="0.3">
      <c r="A32" s="24"/>
      <c r="B32" s="24"/>
      <c r="C32" s="24"/>
      <c r="D32" s="24"/>
    </row>
  </sheetData>
  <mergeCells count="1">
    <mergeCell ref="A27:U27"/>
  </mergeCells>
  <phoneticPr fontId="1" type="noConversion"/>
  <pageMargins left="0" right="0" top="0" bottom="0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國中素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shaoj</dc:creator>
  <cp:lastModifiedBy>USER</cp:lastModifiedBy>
  <cp:lastPrinted>2022-08-30T00:45:00Z</cp:lastPrinted>
  <dcterms:created xsi:type="dcterms:W3CDTF">2022-02-02T14:26:32Z</dcterms:created>
  <dcterms:modified xsi:type="dcterms:W3CDTF">2022-08-30T00:54:51Z</dcterms:modified>
</cp:coreProperties>
</file>