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7E0D90DE-6D51-494D-BD75-35DECB59AA85}" xr6:coauthVersionLast="36" xr6:coauthVersionMax="36" xr10:uidLastSave="{00000000-0000-0000-0000-000000000000}"/>
  <bookViews>
    <workbookView xWindow="0" yWindow="0" windowWidth="28800" windowHeight="12180" xr2:uid="{D21C00E9-4BF9-46D0-B5B0-2E5963A79565}"/>
  </bookViews>
  <sheets>
    <sheet name="工作表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<sst xmlns="http://schemas.openxmlformats.org/spreadsheetml/2006/main" count="39" uniqueCount="31">
  <si>
    <t xml:space="preserve">111學年度國民中學1月素食菜單(A案)-清泉商行    </t>
    <phoneticPr fontId="3" type="noConversion"/>
  </si>
  <si>
    <t>日期</t>
    <phoneticPr fontId="3" type="noConversion"/>
  </si>
  <si>
    <t>星期</t>
    <phoneticPr fontId="3" type="noConversion"/>
  </si>
  <si>
    <t>循環</t>
  </si>
  <si>
    <t>主食</t>
  </si>
  <si>
    <t>主食明細</t>
  </si>
  <si>
    <t>主菜</t>
  </si>
  <si>
    <t>主菜明細</t>
  </si>
  <si>
    <t>副菜一</t>
  </si>
  <si>
    <t>副菜一明細</t>
  </si>
  <si>
    <t>副菜二</t>
  </si>
  <si>
    <t>副菜二明細</t>
  </si>
  <si>
    <t>蔬菜</t>
  </si>
  <si>
    <t>蔬菜明細</t>
  </si>
  <si>
    <t>湯品</t>
  </si>
  <si>
    <t>湯品明細</t>
  </si>
  <si>
    <t>穀/份</t>
  </si>
  <si>
    <t>豆/份</t>
  </si>
  <si>
    <t>蔬/份</t>
  </si>
  <si>
    <t>油/份</t>
  </si>
  <si>
    <t>乳/份</t>
  </si>
  <si>
    <t>果/份</t>
  </si>
  <si>
    <t>熱量</t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</si>
  <si>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</si>
  <si>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</si>
  <si>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</si>
  <si>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</si>
  <si>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六</t>
    <phoneticPr fontId="3" type="noConversion"/>
  </si>
  <si>
    <t>一</t>
    <phoneticPr fontId="3" type="noConversion"/>
  </si>
  <si>
    <t>過敏警語:「本月產品含有蛋、芝麻、含麩之穀物、花生、大豆、魚類、亞硫酸鹽類及其相關製品，不適合其過敏體質者食用」</t>
    <phoneticPr fontId="3" type="noConversion"/>
  </si>
  <si>
    <t>1月菜單說明:1.每週三、五供應有機蔬菜。2.為確保供貨順利與符合三章一Q原則菜單調整如下:1/3吃B1循環、1/７吃B２循環、B1副菜一改為塔香海根、副菜二改為毛豆豆芽、B2副菜一改為芹香干片、湯品改為時蔬湯、B3主菜改為美味豆包、副菜一改為茄汁麵腸、B5主食改為小米飯、副菜一改為蘿蔔炒蛋、C1主菜改為瓜仔麵腸、C2主菜改為香滷豆干、副菜二改為毛豆白菜、湯品改為海芽湯、C3改為炊粉特餐主菜改為美味麵腸、副菜一改為炊粉配料、湯品改為時蔬湯、C4主菜改為時蔬干丁、副菜二改為絞若時瓜、D3副菜二改為豆腐乳高甘藍、D4副菜二改為針菇白菜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</si>
</sst>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Microsoft JhengHei Light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color theme="1"/>
      <name val="Microsoft JhengHei Light"/>
      <family val="2"/>
      <charset val="136"/>
    </font>
    <font>
      <sz val="12"/>
      <color rgb="FF000000"/>
      <name val="Microsoft JhengHei Light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wrapText="1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1" fillId="0" borderId="11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1" fillId="0" borderId="14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left" vertical="top" wrapText="1"/>
    </xf>
    <xf numFmtId="176" fontId="1" fillId="0" borderId="20" xfId="0" applyNumberFormat="1" applyFont="1" applyBorder="1" applyAlignment="1">
      <alignment horizontal="left" vertical="top" wrapText="1"/>
    </xf>
    <xf numFmtId="176" fontId="1" fillId="0" borderId="21" xfId="0" applyNumberFormat="1" applyFont="1" applyBorder="1" applyAlignment="1">
      <alignment horizontal="left" vertical="top" wrapText="1"/>
    </xf>
    <xf numFmtId="176" fontId="1" fillId="0" borderId="22" xfId="0" applyNumberFormat="1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left" vertical="top" wrapText="1"/>
    </xf>
    <xf numFmtId="176" fontId="1" fillId="0" borderId="23" xfId="0" applyNumberFormat="1" applyFont="1" applyBorder="1" applyAlignment="1">
      <alignment horizontal="left" vertical="top" wrapText="1"/>
    </xf>
    <xf numFmtId="176" fontId="1" fillId="0" borderId="24" xfId="0" applyNumberFormat="1" applyFont="1" applyBorder="1" applyAlignment="1">
      <alignment horizontal="left" vertical="top" wrapText="1"/>
    </xf>
    <xf numFmtId="176" fontId="1" fillId="0" borderId="25" xfId="0" applyNumberFormat="1" applyFont="1" applyBorder="1" applyAlignment="1">
      <alignment horizontal="left" vertical="top" wrapText="1"/>
    </xf>
    <xf numFmtId="176" fontId="1" fillId="0" borderId="26" xfId="0" applyNumberFormat="1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4180;&#24230;&#31532;1&#23416;&#26399;1&#26376;&#22283;&#20013;&#23567;&#33911;&#39135;&#33287;&#32032;&#39135;&#33756;&#21934;-&#28165;&#27849;(B&#2669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11001%20%20%20%20&#23416;&#21209;&#21320;&#31192;/111.10.13&#21320;&#31192;&#36039;&#26009;&#22846;/&#27599;&#26376;&#33756;&#21934;/111&#23416;&#24180;&#24230;&#31532;1&#23416;&#26399;1&#26376;&#22283;&#20013;&#23567;&#33911;&#39135;&#33287;&#32032;&#39135;&#33756;&#21934;-&#28165;&#27849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月國中葷食"/>
      <sheetName val="12月國中葷食月菜單"/>
      <sheetName val="12月國小葷食"/>
      <sheetName val="12月國小葷食月菜單"/>
      <sheetName val="12月國中素食"/>
      <sheetName val="12月國中素食月菜單"/>
      <sheetName val="12月國中小素食"/>
      <sheetName val="12月國中小素食月菜單"/>
    </sheetNames>
    <sheetDataSet>
      <sheetData sheetId="0" refreshError="1">
        <row r="4">
          <cell r="A4" t="str">
            <v>B1</v>
          </cell>
        </row>
        <row r="10">
          <cell r="A10" t="str">
            <v>B3</v>
          </cell>
        </row>
        <row r="16">
          <cell r="A16" t="str">
            <v>B4</v>
          </cell>
        </row>
        <row r="22">
          <cell r="A22" t="str">
            <v>B5</v>
          </cell>
        </row>
        <row r="28">
          <cell r="A28" t="str">
            <v>B2</v>
          </cell>
        </row>
        <row r="34">
          <cell r="A34" t="str">
            <v>C1</v>
          </cell>
        </row>
        <row r="40">
          <cell r="A40" t="str">
            <v>C2</v>
          </cell>
        </row>
        <row r="46">
          <cell r="A46" t="str">
            <v>C3</v>
          </cell>
        </row>
        <row r="52">
          <cell r="A52" t="str">
            <v>C4</v>
          </cell>
        </row>
        <row r="58">
          <cell r="A58" t="str">
            <v>C5</v>
          </cell>
        </row>
        <row r="64">
          <cell r="A64" t="str">
            <v>D1</v>
          </cell>
        </row>
        <row r="70">
          <cell r="A70" t="str">
            <v>D2</v>
          </cell>
        </row>
        <row r="76">
          <cell r="A76" t="str">
            <v>D3</v>
          </cell>
        </row>
        <row r="82">
          <cell r="A82" t="str">
            <v>D4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國中葷食"/>
      <sheetName val="1月國中葷食月菜單"/>
      <sheetName val="1月國中素食"/>
      <sheetName val="1月國中素食月菜單"/>
    </sheetNames>
    <sheetDataSet>
      <sheetData sheetId="0"/>
      <sheetData sheetId="1"/>
      <sheetData sheetId="2">
        <row r="4">
          <cell r="B4">
            <v>5</v>
          </cell>
          <cell r="C4">
            <v>2.5</v>
          </cell>
          <cell r="D4">
            <v>2</v>
          </cell>
          <cell r="E4">
            <v>2.5</v>
          </cell>
          <cell r="F4">
            <v>0</v>
          </cell>
          <cell r="G4">
            <v>0</v>
          </cell>
          <cell r="H4">
            <v>725</v>
          </cell>
          <cell r="I4" t="str">
            <v>白米飯</v>
          </cell>
          <cell r="L4" t="str">
            <v>回鍋干片</v>
          </cell>
          <cell r="O4" t="str">
            <v>塔香海根</v>
          </cell>
          <cell r="R4" t="str">
            <v>毛豆豆芽</v>
          </cell>
          <cell r="U4" t="str">
            <v>時蔬</v>
          </cell>
          <cell r="X4" t="str">
            <v>味噌豆腐湯</v>
          </cell>
          <cell r="AC4" t="str">
            <v xml:space="preserve">米    </v>
          </cell>
          <cell r="AD4" t="str">
            <v xml:space="preserve">豆干 甘藍 甜椒 薑 </v>
          </cell>
          <cell r="AE4" t="str">
            <v xml:space="preserve">乾海帶 素肉 胡蘿蔔 薑 </v>
          </cell>
          <cell r="AF4" t="str">
            <v xml:space="preserve">綠豆芽 冷凍毛豆仁 薑  </v>
          </cell>
          <cell r="AG4" t="str">
            <v xml:space="preserve">蔬菜 薑   </v>
          </cell>
          <cell r="AH4" t="str">
            <v xml:space="preserve">時蔬 味噌 豆腐  </v>
          </cell>
        </row>
        <row r="10">
          <cell r="B10">
            <v>5.3</v>
          </cell>
          <cell r="C10">
            <v>2.9</v>
          </cell>
          <cell r="D10">
            <v>1.4</v>
          </cell>
          <cell r="E10">
            <v>3</v>
          </cell>
          <cell r="F10">
            <v>0</v>
          </cell>
          <cell r="G10">
            <v>0</v>
          </cell>
          <cell r="H10">
            <v>785</v>
          </cell>
          <cell r="I10" t="str">
            <v>西式特餐</v>
          </cell>
          <cell r="L10" t="str">
            <v>美味豆包</v>
          </cell>
          <cell r="O10" t="str">
            <v>茄汁麵腸</v>
          </cell>
          <cell r="R10" t="str">
            <v>清炒花椰</v>
          </cell>
          <cell r="U10" t="str">
            <v>時蔬</v>
          </cell>
          <cell r="X10" t="str">
            <v>南瓜濃湯</v>
          </cell>
          <cell r="AC10" t="str">
            <v xml:space="preserve">麵條    </v>
          </cell>
          <cell r="AD10" t="str">
            <v xml:space="preserve">豆包    </v>
          </cell>
          <cell r="AE10" t="str">
            <v>麵腸 馬鈴薯 冷凍毛豆仁 大番茄 番茄醬</v>
          </cell>
          <cell r="AF10" t="str">
            <v xml:space="preserve">冷凍花椰菜 胡蘿蔔 薑  </v>
          </cell>
          <cell r="AG10" t="str">
            <v xml:space="preserve">蔬菜 薑   </v>
          </cell>
          <cell r="AH10" t="str">
            <v xml:space="preserve">雞蛋 南瓜 玉米濃湯調理包  </v>
          </cell>
        </row>
        <row r="16">
          <cell r="B16">
            <v>6</v>
          </cell>
          <cell r="D16">
            <v>1.7</v>
          </cell>
          <cell r="E16">
            <v>2.5</v>
          </cell>
          <cell r="F16">
            <v>0</v>
          </cell>
          <cell r="G16">
            <v>0</v>
          </cell>
          <cell r="H16">
            <v>792.5</v>
          </cell>
          <cell r="I16" t="str">
            <v>糙米飯</v>
          </cell>
          <cell r="L16" t="str">
            <v>豆香麵輪</v>
          </cell>
          <cell r="O16" t="str">
            <v>鮮菇豆腐</v>
          </cell>
          <cell r="R16" t="str">
            <v>美味季豆</v>
          </cell>
          <cell r="U16" t="str">
            <v>時蔬</v>
          </cell>
          <cell r="X16" t="str">
            <v>椰漿西米露</v>
          </cell>
          <cell r="AC16" t="str">
            <v xml:space="preserve">米 糙米   </v>
          </cell>
          <cell r="AD16" t="str">
            <v>麵輪 冬瓜 胡蘿蔔 黃豆 薑</v>
          </cell>
          <cell r="AE16" t="str">
            <v xml:space="preserve">豆腐 杏鮑菇 乾香菇 薑 </v>
          </cell>
          <cell r="AF16" t="str">
            <v xml:space="preserve">冷凍菜豆(莢) 薑   </v>
          </cell>
          <cell r="AG16" t="str">
            <v xml:space="preserve">蔬菜 薑   </v>
          </cell>
          <cell r="AH16" t="str">
            <v xml:space="preserve">西谷米 二砂糖 椰漿  </v>
          </cell>
        </row>
        <row r="22">
          <cell r="B22">
            <v>5.2</v>
          </cell>
          <cell r="D22">
            <v>1.7</v>
          </cell>
          <cell r="E22">
            <v>2.5</v>
          </cell>
          <cell r="F22">
            <v>0</v>
          </cell>
          <cell r="G22">
            <v>0</v>
          </cell>
          <cell r="H22">
            <v>732.5</v>
          </cell>
          <cell r="I22" t="str">
            <v>小米飯</v>
          </cell>
          <cell r="L22" t="str">
            <v>照燒凍腐</v>
          </cell>
          <cell r="O22" t="str">
            <v>蘿蔔炒蛋</v>
          </cell>
          <cell r="R22" t="str">
            <v>毛豆甘藍</v>
          </cell>
          <cell r="U22" t="str">
            <v>時蔬</v>
          </cell>
          <cell r="X22" t="str">
            <v>海芽薑絲湯</v>
          </cell>
          <cell r="AC22" t="str">
            <v xml:space="preserve">米 小米   </v>
          </cell>
          <cell r="AD22" t="str">
            <v xml:space="preserve">凍豆腐 甜椒 醬油 二砂糖 </v>
          </cell>
          <cell r="AE22" t="str">
            <v xml:space="preserve">白蘿蔔 胡蘿蔔 雞蛋 薑 </v>
          </cell>
          <cell r="AF22" t="str">
            <v xml:space="preserve">甘藍 胡蘿蔔 冷凍毛豆仁 薑 </v>
          </cell>
          <cell r="AG22" t="str">
            <v xml:space="preserve">蔬菜 薑   </v>
          </cell>
          <cell r="AH22" t="str">
            <v xml:space="preserve">乾裙帶菜 薑   </v>
          </cell>
        </row>
        <row r="28">
          <cell r="B28">
            <v>5</v>
          </cell>
          <cell r="D28">
            <v>2</v>
          </cell>
          <cell r="E28">
            <v>3</v>
          </cell>
          <cell r="F28">
            <v>0</v>
          </cell>
          <cell r="G28">
            <v>0</v>
          </cell>
          <cell r="H28">
            <v>747.5</v>
          </cell>
          <cell r="I28" t="str">
            <v>糙米飯</v>
          </cell>
          <cell r="L28" t="str">
            <v>滷煎蒸炒滑蛋</v>
          </cell>
          <cell r="O28" t="str">
            <v>芹香干片</v>
          </cell>
          <cell r="R28" t="str">
            <v>麵筋時瓜</v>
          </cell>
          <cell r="U28" t="str">
            <v>時蔬</v>
          </cell>
          <cell r="X28" t="str">
            <v>時蔬湯</v>
          </cell>
          <cell r="AC28" t="str">
            <v xml:space="preserve">米 糙米   </v>
          </cell>
          <cell r="AD28" t="str">
            <v xml:space="preserve">雞蛋    </v>
          </cell>
          <cell r="AE28" t="str">
            <v xml:space="preserve">豆干 芹菜 薑 胡蘿蔔 </v>
          </cell>
          <cell r="AF28" t="str">
            <v xml:space="preserve">時瓜 枸杞 麵筋泡 薑 </v>
          </cell>
          <cell r="AG28" t="str">
            <v xml:space="preserve">蔬菜 薑   </v>
          </cell>
          <cell r="AH28" t="str">
            <v xml:space="preserve">時蔬 薑   </v>
          </cell>
        </row>
        <row r="34">
          <cell r="B34">
            <v>5</v>
          </cell>
          <cell r="D34">
            <v>1.9</v>
          </cell>
          <cell r="E34">
            <v>3</v>
          </cell>
          <cell r="F34">
            <v>0</v>
          </cell>
          <cell r="G34">
            <v>0</v>
          </cell>
          <cell r="H34">
            <v>745</v>
          </cell>
          <cell r="I34" t="str">
            <v>白米飯</v>
          </cell>
          <cell r="L34" t="str">
            <v>瓜仔麵腸</v>
          </cell>
          <cell r="O34" t="str">
            <v>時蔬炒蛋</v>
          </cell>
          <cell r="R34" t="str">
            <v>塔香海茸</v>
          </cell>
          <cell r="U34" t="str">
            <v>時蔬</v>
          </cell>
          <cell r="X34" t="str">
            <v>金針湯</v>
          </cell>
          <cell r="AC34" t="str">
            <v xml:space="preserve">米    </v>
          </cell>
          <cell r="AD34" t="str">
            <v xml:space="preserve">麵腸 醃漬花胡瓜 胡蘿蔔 薑 </v>
          </cell>
          <cell r="AE34" t="str">
            <v xml:space="preserve">雞蛋 時蔬 薑  </v>
          </cell>
          <cell r="AF34" t="str">
            <v xml:space="preserve">海帶茸 九層塔 薑  </v>
          </cell>
          <cell r="AG34" t="str">
            <v xml:space="preserve">蔬菜 薑   </v>
          </cell>
          <cell r="AH34" t="str">
            <v xml:space="preserve">金針菜乾 榨菜 薑  </v>
          </cell>
        </row>
        <row r="40">
          <cell r="B40">
            <v>5</v>
          </cell>
          <cell r="D40">
            <v>1.7</v>
          </cell>
          <cell r="E40">
            <v>1.5</v>
          </cell>
          <cell r="F40">
            <v>0</v>
          </cell>
          <cell r="G40">
            <v>0</v>
          </cell>
          <cell r="H40">
            <v>672.5</v>
          </cell>
          <cell r="I40" t="str">
            <v>糙米飯</v>
          </cell>
          <cell r="L40" t="str">
            <v>香滷豆干</v>
          </cell>
          <cell r="O40" t="str">
            <v>關東煮</v>
          </cell>
          <cell r="R40" t="str">
            <v>毛豆白菜</v>
          </cell>
          <cell r="U40" t="str">
            <v>時蔬</v>
          </cell>
          <cell r="X40" t="str">
            <v>海芽湯</v>
          </cell>
          <cell r="AC40" t="str">
            <v xml:space="preserve">米 糙米   </v>
          </cell>
          <cell r="AD40" t="str">
            <v xml:space="preserve">豆干 滷包   </v>
          </cell>
          <cell r="AE40" t="str">
            <v xml:space="preserve">四角油豆腐 甜玉米 白蘿蔔  </v>
          </cell>
          <cell r="AF40" t="str">
            <v xml:space="preserve">結球白菜 胡蘿蔔 薑 冷凍毛豆仁 </v>
          </cell>
          <cell r="AG40" t="str">
            <v xml:space="preserve">蔬菜 薑   </v>
          </cell>
          <cell r="AH40" t="str">
            <v xml:space="preserve">乾裙帶菜 薑   </v>
          </cell>
        </row>
        <row r="46">
          <cell r="B46">
            <v>3.2</v>
          </cell>
          <cell r="D46">
            <v>1.9</v>
          </cell>
          <cell r="E46">
            <v>3</v>
          </cell>
          <cell r="F46">
            <v>0</v>
          </cell>
          <cell r="G46">
            <v>0</v>
          </cell>
          <cell r="H46">
            <v>594</v>
          </cell>
          <cell r="I46" t="str">
            <v>南瓜炊粉特餐</v>
          </cell>
          <cell r="L46" t="str">
            <v>美味麵腸</v>
          </cell>
          <cell r="O46" t="str">
            <v>炊粉配料</v>
          </cell>
          <cell r="R46" t="str">
            <v>清炒豆芽</v>
          </cell>
          <cell r="U46" t="str">
            <v>時蔬</v>
          </cell>
          <cell r="X46" t="str">
            <v>時蔬湯</v>
          </cell>
          <cell r="AC46" t="str">
            <v xml:space="preserve">米粉    </v>
          </cell>
          <cell r="AD46" t="str">
            <v xml:space="preserve">麵腸    </v>
          </cell>
          <cell r="AE46" t="str">
            <v>素肉絲 南瓜 時蔬 乾香菇 薑</v>
          </cell>
          <cell r="AF46" t="str">
            <v xml:space="preserve">綠豆芽 芹菜 胡蘿蔔 薑 </v>
          </cell>
          <cell r="AG46" t="str">
            <v xml:space="preserve">蔬菜 薑   </v>
          </cell>
          <cell r="AH46" t="str">
            <v xml:space="preserve">時蔬 薑   </v>
          </cell>
        </row>
        <row r="52">
          <cell r="B52">
            <v>6.3</v>
          </cell>
          <cell r="D52">
            <v>1.9</v>
          </cell>
          <cell r="E52">
            <v>2.5</v>
          </cell>
          <cell r="F52">
            <v>0</v>
          </cell>
          <cell r="G52">
            <v>0</v>
          </cell>
          <cell r="H52">
            <v>827.5</v>
          </cell>
          <cell r="I52" t="str">
            <v>糙米飯</v>
          </cell>
          <cell r="L52" t="str">
            <v>時蔬干丁</v>
          </cell>
          <cell r="O52" t="str">
            <v>番茄豆腐</v>
          </cell>
          <cell r="R52" t="str">
            <v>絞若時瓜</v>
          </cell>
          <cell r="U52" t="str">
            <v>時蔬</v>
          </cell>
          <cell r="X52" t="str">
            <v>粉圓甜湯</v>
          </cell>
          <cell r="AC52" t="str">
            <v xml:space="preserve">米 糙米   </v>
          </cell>
          <cell r="AD52" t="str">
            <v xml:space="preserve">豆干 胡蘿蔔 甜椒(青皮) 薑 </v>
          </cell>
          <cell r="AE52" t="str">
            <v xml:space="preserve">豆腐 大番茄 薑 番茄醬 </v>
          </cell>
          <cell r="AF52" t="str">
            <v xml:space="preserve">素肉 時瓜 薑  </v>
          </cell>
          <cell r="AG52" t="str">
            <v xml:space="preserve">蔬菜 薑   </v>
          </cell>
          <cell r="AH52" t="str">
            <v xml:space="preserve">粉圓 黑糖   </v>
          </cell>
        </row>
        <row r="58">
          <cell r="B58">
            <v>5.4</v>
          </cell>
          <cell r="D58">
            <v>2.1</v>
          </cell>
          <cell r="E58">
            <v>3</v>
          </cell>
          <cell r="F58">
            <v>0</v>
          </cell>
          <cell r="G58">
            <v>0</v>
          </cell>
          <cell r="H58">
            <v>780</v>
          </cell>
          <cell r="I58" t="str">
            <v>紫米飯</v>
          </cell>
          <cell r="L58" t="str">
            <v>咖哩豆包</v>
          </cell>
          <cell r="O58" t="str">
            <v>雙色花椰</v>
          </cell>
          <cell r="R58" t="str">
            <v>蛋香刈薯</v>
          </cell>
          <cell r="U58" t="str">
            <v>時蔬</v>
          </cell>
          <cell r="X58" t="str">
            <v>味噌時蔬湯</v>
          </cell>
          <cell r="AC58" t="str">
            <v xml:space="preserve">米 黑糯米   </v>
          </cell>
          <cell r="AD58" t="str">
            <v xml:space="preserve">豆包 馬鈴薯 胡蘿蔔 咖哩粉 </v>
          </cell>
          <cell r="AE58" t="str">
            <v xml:space="preserve">冷凍花椰菜 冷凍青花菜 薑  </v>
          </cell>
          <cell r="AF58" t="str">
            <v xml:space="preserve">雞蛋 豆薯 薑  </v>
          </cell>
          <cell r="AG58" t="str">
            <v xml:space="preserve">蔬菜 薑   </v>
          </cell>
          <cell r="AH58" t="str">
            <v xml:space="preserve">時蔬 味噌 薑  </v>
          </cell>
        </row>
        <row r="64">
          <cell r="B64">
            <v>5</v>
          </cell>
          <cell r="D64">
            <v>1.6</v>
          </cell>
          <cell r="E64">
            <v>2.8</v>
          </cell>
          <cell r="F64">
            <v>0</v>
          </cell>
          <cell r="G64">
            <v>0</v>
          </cell>
          <cell r="H64">
            <v>751</v>
          </cell>
          <cell r="I64" t="str">
            <v>白米飯</v>
          </cell>
          <cell r="L64" t="str">
            <v>黑椒麵腸</v>
          </cell>
          <cell r="O64" t="str">
            <v>甘藍佐蛋</v>
          </cell>
          <cell r="R64" t="str">
            <v>三色干丁</v>
          </cell>
          <cell r="U64" t="str">
            <v>時蔬</v>
          </cell>
          <cell r="X64" t="str">
            <v>針菇蔬湯</v>
          </cell>
          <cell r="AC64" t="str">
            <v xml:space="preserve">米    </v>
          </cell>
          <cell r="AD64" t="str">
            <v xml:space="preserve">麵腸 胡蘿蔔 黑胡椒粒  </v>
          </cell>
          <cell r="AE64" t="str">
            <v xml:space="preserve">雞蛋 甘藍 薑  </v>
          </cell>
          <cell r="AF64" t="str">
            <v>豆干 冷凍毛豆仁 胡蘿蔔 薑 香油</v>
          </cell>
          <cell r="AG64" t="str">
            <v xml:space="preserve">蔬菜 薑   </v>
          </cell>
          <cell r="AH64" t="str">
            <v xml:space="preserve">金針菇 時蔬 薑  </v>
          </cell>
        </row>
        <row r="70">
          <cell r="B70">
            <v>5</v>
          </cell>
          <cell r="D70">
            <v>1.7</v>
          </cell>
          <cell r="E70">
            <v>2.8</v>
          </cell>
          <cell r="F70">
            <v>0</v>
          </cell>
          <cell r="G70">
            <v>0</v>
          </cell>
          <cell r="H70">
            <v>753.5</v>
          </cell>
          <cell r="I70" t="str">
            <v>糙米飯</v>
          </cell>
          <cell r="L70" t="str">
            <v>甘梅豆包</v>
          </cell>
          <cell r="O70" t="str">
            <v>絞若冬瓜</v>
          </cell>
          <cell r="R70" t="str">
            <v>鐵板豆腐</v>
          </cell>
          <cell r="U70" t="str">
            <v>時蔬</v>
          </cell>
          <cell r="X70" t="str">
            <v>紫菜蛋花湯</v>
          </cell>
          <cell r="AC70" t="str">
            <v xml:space="preserve">米 糙米   </v>
          </cell>
          <cell r="AD70" t="str">
            <v xml:space="preserve">豆包 梅子粉   </v>
          </cell>
          <cell r="AE70" t="str">
            <v>素肉 冬瓜 乾香菇 胡蘿蔔 薑</v>
          </cell>
          <cell r="AF70" t="str">
            <v xml:space="preserve">豆腐 脆筍 乾木耳 薑 </v>
          </cell>
          <cell r="AG70" t="str">
            <v xml:space="preserve">蔬菜 薑   </v>
          </cell>
          <cell r="AH70" t="str">
            <v xml:space="preserve">紫菜 雞蛋 薑  </v>
          </cell>
        </row>
        <row r="76">
          <cell r="B76">
            <v>5.3</v>
          </cell>
          <cell r="D76">
            <v>2.1</v>
          </cell>
          <cell r="E76">
            <v>2.8</v>
          </cell>
          <cell r="F76">
            <v>0</v>
          </cell>
          <cell r="G76">
            <v>0</v>
          </cell>
          <cell r="H76">
            <v>786</v>
          </cell>
          <cell r="I76" t="str">
            <v>菲式特餐</v>
          </cell>
          <cell r="L76" t="str">
            <v>醬醋素燒</v>
          </cell>
          <cell r="O76" t="str">
            <v>菲式配料</v>
          </cell>
          <cell r="R76" t="str">
            <v>豆腐乳甘藍</v>
          </cell>
          <cell r="U76" t="str">
            <v>時蔬</v>
          </cell>
          <cell r="X76" t="str">
            <v>菲式蔬菜湯</v>
          </cell>
          <cell r="AC76" t="str">
            <v xml:space="preserve">米 糙米   </v>
          </cell>
          <cell r="AD76" t="str">
            <v>四角油豆腐 馬鈴薯 月桂葉 糯米醋 薑</v>
          </cell>
          <cell r="AE76" t="str">
            <v>素肉 芹菜 大番茄 冷凍毛豆仁 風味醬油</v>
          </cell>
          <cell r="AF76" t="str">
            <v xml:space="preserve">甘藍 豆腐乳 薑  </v>
          </cell>
          <cell r="AG76" t="str">
            <v xml:space="preserve">蔬菜 薑   </v>
          </cell>
          <cell r="AH76" t="str">
            <v xml:space="preserve">白蘿蔔 大番茄 羅望子 薑 </v>
          </cell>
        </row>
        <row r="82">
          <cell r="B82">
            <v>6</v>
          </cell>
          <cell r="D82">
            <v>1.6</v>
          </cell>
          <cell r="E82">
            <v>2.5</v>
          </cell>
          <cell r="F82">
            <v>0</v>
          </cell>
          <cell r="G82">
            <v>0</v>
          </cell>
          <cell r="H82">
            <v>790</v>
          </cell>
          <cell r="I82" t="str">
            <v>糙米飯</v>
          </cell>
          <cell r="L82" t="str">
            <v>金沙豆干</v>
          </cell>
          <cell r="O82" t="str">
            <v>筍干麵輪</v>
          </cell>
          <cell r="R82" t="str">
            <v>針菇白菜</v>
          </cell>
          <cell r="U82" t="str">
            <v>時蔬</v>
          </cell>
          <cell r="X82" t="str">
            <v>綠豆湯</v>
          </cell>
          <cell r="AC82" t="str">
            <v xml:space="preserve">米 糙米   </v>
          </cell>
          <cell r="AD82" t="str">
            <v xml:space="preserve">豆干 鴨鹹蛋 南瓜 薑 </v>
          </cell>
          <cell r="AE82" t="str">
            <v xml:space="preserve">麵輪 麻竹筍干 胡蘿蔔 薑 </v>
          </cell>
          <cell r="AF82" t="str">
            <v xml:space="preserve">包心白菜 金針菇 薑 素肉 </v>
          </cell>
          <cell r="AG82" t="str">
            <v xml:space="preserve">蔬菜 薑   </v>
          </cell>
          <cell r="AH82" t="str">
            <v xml:space="preserve">綠豆 二砂糖  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8470-2B7E-4299-B99A-3EC14910F187}">
  <dimension ref="A1:V22"/>
  <sheetViews>
    <sheetView tabSelected="1" workbookViewId="0">
      <selection sqref="A1:V1"/>
    </sheetView>
  </sheetViews>
  <sheetFormatPr defaultRowHeight="16.5" x14ac:dyDescent="0.25"/>
  <sheetData>
    <row r="1" spans="1:22" ht="18" thickTop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8" thickTop="1" thickBot="1" x14ac:dyDescent="0.3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10" t="s">
        <v>10</v>
      </c>
      <c r="K2" s="8" t="s">
        <v>11</v>
      </c>
      <c r="L2" s="9" t="s">
        <v>12</v>
      </c>
      <c r="M2" s="11" t="s">
        <v>13</v>
      </c>
      <c r="N2" s="9" t="s">
        <v>14</v>
      </c>
      <c r="O2" s="8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3" t="s">
        <v>22</v>
      </c>
    </row>
    <row r="3" spans="1:22" ht="41.25" thickTop="1" x14ac:dyDescent="0.25">
      <c r="A3" s="14">
        <v>44564</v>
      </c>
      <c r="B3" s="15" t="s">
        <v>23</v>
      </c>
      <c r="C3" s="16" t="str">
        <f>'[1]12月國中葷食'!A4</f>
        <v>B1</v>
      </c>
      <c r="D3" s="16" t="str">
        <f>'[2]1月國中素食'!I4</f>
        <v>白米飯</v>
      </c>
      <c r="E3" s="17" t="str">
        <f>'[2]1月國中素食'!AC4</f>
        <v xml:space="preserve">米    </v>
      </c>
      <c r="F3" s="16" t="str">
        <f>'[2]1月國中素食'!L4</f>
        <v>回鍋干片</v>
      </c>
      <c r="G3" s="18" t="str">
        <f>'[2]1月國中素食'!AD4</f>
        <v xml:space="preserve">豆干 甘藍 甜椒 薑 </v>
      </c>
      <c r="H3" s="16" t="str">
        <f>'[2]1月國中素食'!O4</f>
        <v>塔香海根</v>
      </c>
      <c r="I3" s="19" t="str">
        <f>'[2]1月國中素食'!AE4</f>
        <v xml:space="preserve">乾海帶 素肉 胡蘿蔔 薑 </v>
      </c>
      <c r="J3" s="16" t="str">
        <f>'[2]1月國中素食'!R4</f>
        <v>毛豆豆芽</v>
      </c>
      <c r="K3" s="19" t="str">
        <f>'[2]1月國中素食'!AF4</f>
        <v xml:space="preserve">綠豆芽 冷凍毛豆仁 薑  </v>
      </c>
      <c r="L3" s="16" t="str">
        <f>'[2]1月國中素食'!U4</f>
        <v>時蔬</v>
      </c>
      <c r="M3" s="17" t="str">
        <f>'[2]1月國中素食'!AG4</f>
        <v xml:space="preserve">蔬菜 薑   </v>
      </c>
      <c r="N3" s="16" t="str">
        <f>'[2]1月國中素食'!X4</f>
        <v>味噌豆腐湯</v>
      </c>
      <c r="O3" s="19" t="str">
        <f>'[2]1月國中素食'!AH4</f>
        <v xml:space="preserve">時蔬 味噌 豆腐  </v>
      </c>
      <c r="P3" s="20">
        <f>'[2]1月國中素食'!B4</f>
        <v>5</v>
      </c>
      <c r="Q3" s="20">
        <f>'[2]1月國中素食'!C4</f>
        <v>2.5</v>
      </c>
      <c r="R3" s="20">
        <f>'[2]1月國中素食'!D4</f>
        <v>2</v>
      </c>
      <c r="S3" s="20">
        <f>'[2]1月國中素食'!E4</f>
        <v>2.5</v>
      </c>
      <c r="T3" s="20">
        <f>'[2]1月國中素食'!F4</f>
        <v>0</v>
      </c>
      <c r="U3" s="20">
        <f>'[2]1月國中素食'!G4</f>
        <v>0</v>
      </c>
      <c r="V3" s="21">
        <f>'[2]1月國中素食'!H4</f>
        <v>725</v>
      </c>
    </row>
    <row r="4" spans="1:22" ht="54" x14ac:dyDescent="0.25">
      <c r="A4" s="22">
        <v>44565</v>
      </c>
      <c r="B4" s="23" t="s">
        <v>24</v>
      </c>
      <c r="C4" s="24" t="str">
        <f>'[1]12月國中葷食'!A10</f>
        <v>B3</v>
      </c>
      <c r="D4" s="24" t="str">
        <f>'[2]1月國中素食'!I10</f>
        <v>西式特餐</v>
      </c>
      <c r="E4" s="25" t="str">
        <f>'[2]1月國中素食'!AC10</f>
        <v xml:space="preserve">麵條    </v>
      </c>
      <c r="F4" s="24" t="str">
        <f>'[2]1月國中素食'!L10</f>
        <v>美味豆包</v>
      </c>
      <c r="G4" s="26" t="str">
        <f>'[2]1月國中素食'!AD10</f>
        <v xml:space="preserve">豆包    </v>
      </c>
      <c r="H4" s="24" t="str">
        <f>'[2]1月國中素食'!O10</f>
        <v>茄汁麵腸</v>
      </c>
      <c r="I4" s="27" t="str">
        <f>'[2]1月國中素食'!AE10</f>
        <v>麵腸 馬鈴薯 冷凍毛豆仁 大番茄 番茄醬</v>
      </c>
      <c r="J4" s="24" t="str">
        <f>'[2]1月國中素食'!R10</f>
        <v>清炒花椰</v>
      </c>
      <c r="K4" s="27" t="str">
        <f>'[2]1月國中素食'!AF10</f>
        <v xml:space="preserve">冷凍花椰菜 胡蘿蔔 薑  </v>
      </c>
      <c r="L4" s="24" t="str">
        <f>'[2]1月國中素食'!U10</f>
        <v>時蔬</v>
      </c>
      <c r="M4" s="25" t="str">
        <f>'[2]1月國中素食'!AG10</f>
        <v xml:space="preserve">蔬菜 薑   </v>
      </c>
      <c r="N4" s="24" t="str">
        <f>'[2]1月國中素食'!X10</f>
        <v>南瓜濃湯</v>
      </c>
      <c r="O4" s="27" t="str">
        <f>'[2]1月國中素食'!AH10</f>
        <v xml:space="preserve">雞蛋 南瓜 玉米濃湯調理包  </v>
      </c>
      <c r="P4" s="28">
        <f>'[2]1月國中素食'!B10</f>
        <v>5.3</v>
      </c>
      <c r="Q4" s="28">
        <f>'[2]1月國中素食'!C10</f>
        <v>2.9</v>
      </c>
      <c r="R4" s="28">
        <f>'[2]1月國中素食'!D10</f>
        <v>1.4</v>
      </c>
      <c r="S4" s="28">
        <f>'[2]1月國中素食'!E10</f>
        <v>3</v>
      </c>
      <c r="T4" s="28">
        <f>'[2]1月國中素食'!F10</f>
        <v>0</v>
      </c>
      <c r="U4" s="28">
        <f>'[2]1月國中素食'!G10</f>
        <v>0</v>
      </c>
      <c r="V4" s="29">
        <f>'[2]1月國中素食'!H10</f>
        <v>785</v>
      </c>
    </row>
    <row r="5" spans="1:22" ht="40.5" x14ac:dyDescent="0.25">
      <c r="A5" s="22">
        <v>44566</v>
      </c>
      <c r="B5" s="23" t="s">
        <v>25</v>
      </c>
      <c r="C5" s="24" t="str">
        <f>'[1]12月國中葷食'!A16</f>
        <v>B4</v>
      </c>
      <c r="D5" s="24" t="str">
        <f>'[2]1月國中素食'!I16</f>
        <v>糙米飯</v>
      </c>
      <c r="E5" s="25" t="str">
        <f>'[2]1月國中素食'!AC16</f>
        <v xml:space="preserve">米 糙米   </v>
      </c>
      <c r="F5" s="24" t="str">
        <f>'[2]1月國中素食'!L16</f>
        <v>豆香麵輪</v>
      </c>
      <c r="G5" s="26" t="str">
        <f>'[2]1月國中素食'!AD16</f>
        <v>麵輪 冬瓜 胡蘿蔔 黃豆 薑</v>
      </c>
      <c r="H5" s="24" t="str">
        <f>'[2]1月國中素食'!O16</f>
        <v>鮮菇豆腐</v>
      </c>
      <c r="I5" s="27" t="str">
        <f>'[2]1月國中素食'!AE16</f>
        <v xml:space="preserve">豆腐 杏鮑菇 乾香菇 薑 </v>
      </c>
      <c r="J5" s="24" t="str">
        <f>'[2]1月國中素食'!R16</f>
        <v>美味季豆</v>
      </c>
      <c r="K5" s="27" t="str">
        <f>'[2]1月國中素食'!AF16</f>
        <v xml:space="preserve">冷凍菜豆(莢) 薑   </v>
      </c>
      <c r="L5" s="24" t="str">
        <f>'[2]1月國中素食'!U16</f>
        <v>時蔬</v>
      </c>
      <c r="M5" s="25" t="str">
        <f>'[2]1月國中素食'!AG16</f>
        <v xml:space="preserve">蔬菜 薑   </v>
      </c>
      <c r="N5" s="24" t="str">
        <f>'[2]1月國中素食'!X16</f>
        <v>椰漿西米露</v>
      </c>
      <c r="O5" s="27" t="str">
        <f>'[2]1月國中素食'!AH16</f>
        <v xml:space="preserve">西谷米 二砂糖 椰漿  </v>
      </c>
      <c r="P5" s="28">
        <f>'[2]1月國中素食'!B16</f>
        <v>6</v>
      </c>
      <c r="Q5" s="28">
        <f>'[2]1月國中素食'!E16</f>
        <v>2.5</v>
      </c>
      <c r="R5" s="28">
        <f>'[2]1月國中素食'!D16</f>
        <v>1.7</v>
      </c>
      <c r="S5" s="28">
        <f>'[2]1月國中素食'!E16</f>
        <v>2.5</v>
      </c>
      <c r="T5" s="28">
        <f>'[2]1月國中素食'!F16</f>
        <v>0</v>
      </c>
      <c r="U5" s="28">
        <f>'[2]1月國中素食'!G16</f>
        <v>0</v>
      </c>
      <c r="V5" s="29">
        <f>'[2]1月國中素食'!H16</f>
        <v>792.5</v>
      </c>
    </row>
    <row r="6" spans="1:22" ht="40.5" x14ac:dyDescent="0.25">
      <c r="A6" s="22">
        <v>44567</v>
      </c>
      <c r="B6" s="23" t="s">
        <v>26</v>
      </c>
      <c r="C6" s="24" t="str">
        <f>'[1]12月國中葷食'!A22</f>
        <v>B5</v>
      </c>
      <c r="D6" s="24" t="str">
        <f>'[2]1月國中素食'!I22</f>
        <v>小米飯</v>
      </c>
      <c r="E6" s="25" t="str">
        <f>'[2]1月國中素食'!AC22</f>
        <v xml:space="preserve">米 小米   </v>
      </c>
      <c r="F6" s="24" t="str">
        <f>'[2]1月國中素食'!L22</f>
        <v>照燒凍腐</v>
      </c>
      <c r="G6" s="26" t="str">
        <f>'[2]1月國中素食'!AD22</f>
        <v xml:space="preserve">凍豆腐 甜椒 醬油 二砂糖 </v>
      </c>
      <c r="H6" s="24" t="str">
        <f>'[2]1月國中素食'!O22</f>
        <v>蘿蔔炒蛋</v>
      </c>
      <c r="I6" s="27" t="str">
        <f>'[2]1月國中素食'!AE22</f>
        <v xml:space="preserve">白蘿蔔 胡蘿蔔 雞蛋 薑 </v>
      </c>
      <c r="J6" s="24" t="str">
        <f>'[2]1月國中素食'!R22</f>
        <v>毛豆甘藍</v>
      </c>
      <c r="K6" s="27" t="str">
        <f>'[2]1月國中素食'!AF22</f>
        <v xml:space="preserve">甘藍 胡蘿蔔 冷凍毛豆仁 薑 </v>
      </c>
      <c r="L6" s="24" t="str">
        <f>'[2]1月國中素食'!U22</f>
        <v>時蔬</v>
      </c>
      <c r="M6" s="25" t="str">
        <f>'[2]1月國中素食'!AG22</f>
        <v xml:space="preserve">蔬菜 薑   </v>
      </c>
      <c r="N6" s="24" t="str">
        <f>'[2]1月國中素食'!X22</f>
        <v>海芽薑絲湯</v>
      </c>
      <c r="O6" s="27" t="str">
        <f>'[2]1月國中素食'!AH22</f>
        <v xml:space="preserve">乾裙帶菜 薑   </v>
      </c>
      <c r="P6" s="28">
        <f>'[2]1月國中素食'!B22</f>
        <v>5.2</v>
      </c>
      <c r="Q6" s="28">
        <f>'[2]1月國中素食'!E22</f>
        <v>2.5</v>
      </c>
      <c r="R6" s="28">
        <f>'[2]1月國中素食'!D22</f>
        <v>1.7</v>
      </c>
      <c r="S6" s="28">
        <f>'[2]1月國中素食'!E22</f>
        <v>2.5</v>
      </c>
      <c r="T6" s="28">
        <f>'[2]1月國中素食'!F22</f>
        <v>0</v>
      </c>
      <c r="U6" s="28">
        <f>'[2]1月國中素食'!G22</f>
        <v>0</v>
      </c>
      <c r="V6" s="29">
        <f>'[2]1月國中素食'!H22</f>
        <v>732.5</v>
      </c>
    </row>
    <row r="7" spans="1:22" ht="27.75" thickBot="1" x14ac:dyDescent="0.3">
      <c r="A7" s="30">
        <v>44568</v>
      </c>
      <c r="B7" s="31" t="s">
        <v>27</v>
      </c>
      <c r="C7" s="32" t="str">
        <f>'[1]12月國中葷食'!A28</f>
        <v>B2</v>
      </c>
      <c r="D7" s="32" t="str">
        <f>'[2]1月國中素食'!I28</f>
        <v>糙米飯</v>
      </c>
      <c r="E7" s="33" t="str">
        <f>'[2]1月國中素食'!AC28</f>
        <v xml:space="preserve">米 糙米   </v>
      </c>
      <c r="F7" s="32" t="str">
        <f>'[2]1月國中素食'!L28</f>
        <v>滷煎蒸炒滑蛋</v>
      </c>
      <c r="G7" s="34" t="str">
        <f>'[2]1月國中素食'!AD28</f>
        <v xml:space="preserve">雞蛋    </v>
      </c>
      <c r="H7" s="32" t="str">
        <f>'[2]1月國中素食'!O28</f>
        <v>芹香干片</v>
      </c>
      <c r="I7" s="35" t="str">
        <f>'[2]1月國中素食'!AE28</f>
        <v xml:space="preserve">豆干 芹菜 薑 胡蘿蔔 </v>
      </c>
      <c r="J7" s="32" t="str">
        <f>'[2]1月國中素食'!R28</f>
        <v>麵筋時瓜</v>
      </c>
      <c r="K7" s="35" t="str">
        <f>'[2]1月國中素食'!AF28</f>
        <v xml:space="preserve">時瓜 枸杞 麵筋泡 薑 </v>
      </c>
      <c r="L7" s="32" t="str">
        <f>'[2]1月國中素食'!U28</f>
        <v>時蔬</v>
      </c>
      <c r="M7" s="33" t="str">
        <f>'[2]1月國中素食'!AG28</f>
        <v xml:space="preserve">蔬菜 薑   </v>
      </c>
      <c r="N7" s="32" t="str">
        <f>'[2]1月國中素食'!X28</f>
        <v>時蔬湯</v>
      </c>
      <c r="O7" s="35" t="str">
        <f>'[2]1月國中素食'!AH28</f>
        <v xml:space="preserve">時蔬 薑   </v>
      </c>
      <c r="P7" s="36">
        <f>'[2]1月國中素食'!B28</f>
        <v>5</v>
      </c>
      <c r="Q7" s="36">
        <f>'[2]1月國中素食'!E28</f>
        <v>3</v>
      </c>
      <c r="R7" s="36">
        <f>'[2]1月國中素食'!D28</f>
        <v>2</v>
      </c>
      <c r="S7" s="36">
        <f>'[2]1月國中素食'!E28</f>
        <v>3</v>
      </c>
      <c r="T7" s="36">
        <f>'[2]1月國中素食'!F28</f>
        <v>0</v>
      </c>
      <c r="U7" s="36">
        <f>'[2]1月國中素食'!G28</f>
        <v>0</v>
      </c>
      <c r="V7" s="37">
        <f>'[2]1月國中素食'!H28</f>
        <v>747.5</v>
      </c>
    </row>
    <row r="8" spans="1:22" ht="41.25" thickTop="1" x14ac:dyDescent="0.25">
      <c r="A8" s="14">
        <v>44570</v>
      </c>
      <c r="B8" s="15" t="s">
        <v>28</v>
      </c>
      <c r="C8" s="16" t="str">
        <f>'[1]12月國中葷食'!A34</f>
        <v>C1</v>
      </c>
      <c r="D8" s="16" t="str">
        <f>'[2]1月國中素食'!I34</f>
        <v>白米飯</v>
      </c>
      <c r="E8" s="17" t="str">
        <f>'[2]1月國中素食'!AC34</f>
        <v xml:space="preserve">米    </v>
      </c>
      <c r="F8" s="16" t="str">
        <f>'[2]1月國中素食'!L34</f>
        <v>瓜仔麵腸</v>
      </c>
      <c r="G8" s="18" t="str">
        <f>'[2]1月國中素食'!AD34</f>
        <v xml:space="preserve">麵腸 醃漬花胡瓜 胡蘿蔔 薑 </v>
      </c>
      <c r="H8" s="16" t="str">
        <f>'[2]1月國中素食'!O34</f>
        <v>時蔬炒蛋</v>
      </c>
      <c r="I8" s="19" t="str">
        <f>'[2]1月國中素食'!AE34</f>
        <v xml:space="preserve">雞蛋 時蔬 薑  </v>
      </c>
      <c r="J8" s="16" t="str">
        <f>'[2]1月國中素食'!R34</f>
        <v>塔香海茸</v>
      </c>
      <c r="K8" s="19" t="str">
        <f>'[2]1月國中素食'!AF34</f>
        <v xml:space="preserve">海帶茸 九層塔 薑  </v>
      </c>
      <c r="L8" s="16" t="str">
        <f>'[2]1月國中素食'!U34</f>
        <v>時蔬</v>
      </c>
      <c r="M8" s="17" t="str">
        <f>'[2]1月國中素食'!AG34</f>
        <v xml:space="preserve">蔬菜 薑   </v>
      </c>
      <c r="N8" s="16" t="str">
        <f>'[2]1月國中素食'!X34</f>
        <v>金針湯</v>
      </c>
      <c r="O8" s="19" t="str">
        <f>'[2]1月國中素食'!AH34</f>
        <v xml:space="preserve">金針菜乾 榨菜 薑  </v>
      </c>
      <c r="P8" s="20">
        <f>'[2]1月國中素食'!B34</f>
        <v>5</v>
      </c>
      <c r="Q8" s="20">
        <f>'[2]1月國中素食'!E34</f>
        <v>3</v>
      </c>
      <c r="R8" s="20">
        <f>'[2]1月國中素食'!D34</f>
        <v>1.9</v>
      </c>
      <c r="S8" s="20">
        <f>'[2]1月國中素食'!E34</f>
        <v>3</v>
      </c>
      <c r="T8" s="20">
        <f>'[2]1月國中素食'!F34</f>
        <v>0</v>
      </c>
      <c r="U8" s="20">
        <f>'[2]1月國中素食'!G34</f>
        <v>0</v>
      </c>
      <c r="V8" s="21">
        <f>'[2]1月國中素食'!H34</f>
        <v>745</v>
      </c>
    </row>
    <row r="9" spans="1:22" ht="40.5" x14ac:dyDescent="0.25">
      <c r="A9" s="22">
        <v>44571</v>
      </c>
      <c r="B9" s="23" t="s">
        <v>23</v>
      </c>
      <c r="C9" s="24" t="str">
        <f>'[1]12月國中葷食'!A40</f>
        <v>C2</v>
      </c>
      <c r="D9" s="24" t="str">
        <f>'[2]1月國中素食'!I40</f>
        <v>糙米飯</v>
      </c>
      <c r="E9" s="25" t="str">
        <f>'[2]1月國中素食'!AC40</f>
        <v xml:space="preserve">米 糙米   </v>
      </c>
      <c r="F9" s="24" t="str">
        <f>'[2]1月國中素食'!L40</f>
        <v>香滷豆干</v>
      </c>
      <c r="G9" s="26" t="str">
        <f>'[2]1月國中素食'!AD40</f>
        <v xml:space="preserve">豆干 滷包   </v>
      </c>
      <c r="H9" s="24" t="str">
        <f>'[2]1月國中素食'!O40</f>
        <v>關東煮</v>
      </c>
      <c r="I9" s="27" t="str">
        <f>'[2]1月國中素食'!AE40</f>
        <v xml:space="preserve">四角油豆腐 甜玉米 白蘿蔔  </v>
      </c>
      <c r="J9" s="24" t="str">
        <f>'[2]1月國中素食'!R40</f>
        <v>毛豆白菜</v>
      </c>
      <c r="K9" s="27" t="str">
        <f>'[2]1月國中素食'!AF40</f>
        <v xml:space="preserve">結球白菜 胡蘿蔔 薑 冷凍毛豆仁 </v>
      </c>
      <c r="L9" s="24" t="str">
        <f>'[2]1月國中素食'!U40</f>
        <v>時蔬</v>
      </c>
      <c r="M9" s="25" t="str">
        <f>'[2]1月國中素食'!AG40</f>
        <v xml:space="preserve">蔬菜 薑   </v>
      </c>
      <c r="N9" s="24" t="str">
        <f>'[2]1月國中素食'!X40</f>
        <v>海芽湯</v>
      </c>
      <c r="O9" s="27" t="str">
        <f>'[2]1月國中素食'!AH40</f>
        <v xml:space="preserve">乾裙帶菜 薑   </v>
      </c>
      <c r="P9" s="28">
        <f>'[2]1月國中素食'!B40</f>
        <v>5</v>
      </c>
      <c r="Q9" s="28">
        <f>'[2]1月國中素食'!E40</f>
        <v>1.5</v>
      </c>
      <c r="R9" s="28">
        <f>'[2]1月國中素食'!D40</f>
        <v>1.7</v>
      </c>
      <c r="S9" s="28">
        <f>'[2]1月國中素食'!E40</f>
        <v>1.5</v>
      </c>
      <c r="T9" s="28">
        <f>'[2]1月國中素食'!F40</f>
        <v>0</v>
      </c>
      <c r="U9" s="28">
        <f>'[2]1月國中素食'!G40</f>
        <v>0</v>
      </c>
      <c r="V9" s="29">
        <f>'[2]1月國中素食'!H40</f>
        <v>672.5</v>
      </c>
    </row>
    <row r="10" spans="1:22" ht="40.5" x14ac:dyDescent="0.25">
      <c r="A10" s="22">
        <v>44572</v>
      </c>
      <c r="B10" s="23" t="s">
        <v>24</v>
      </c>
      <c r="C10" s="24" t="str">
        <f>'[1]12月國中葷食'!A46</f>
        <v>C3</v>
      </c>
      <c r="D10" s="24" t="str">
        <f>'[2]1月國中素食'!I46</f>
        <v>南瓜炊粉特餐</v>
      </c>
      <c r="E10" s="25" t="str">
        <f>'[2]1月國中素食'!AC46</f>
        <v xml:space="preserve">米粉    </v>
      </c>
      <c r="F10" s="24" t="str">
        <f>'[2]1月國中素食'!L46</f>
        <v>美味麵腸</v>
      </c>
      <c r="G10" s="26" t="str">
        <f>'[2]1月國中素食'!AD46</f>
        <v xml:space="preserve">麵腸    </v>
      </c>
      <c r="H10" s="24" t="str">
        <f>'[2]1月國中素食'!O46</f>
        <v>炊粉配料</v>
      </c>
      <c r="I10" s="27" t="str">
        <f>'[2]1月國中素食'!AE46</f>
        <v>素肉絲 南瓜 時蔬 乾香菇 薑</v>
      </c>
      <c r="J10" s="24" t="str">
        <f>'[2]1月國中素食'!R46</f>
        <v>清炒豆芽</v>
      </c>
      <c r="K10" s="27" t="str">
        <f>'[2]1月國中素食'!AF46</f>
        <v xml:space="preserve">綠豆芽 芹菜 胡蘿蔔 薑 </v>
      </c>
      <c r="L10" s="24" t="str">
        <f>'[2]1月國中素食'!U46</f>
        <v>時蔬</v>
      </c>
      <c r="M10" s="25" t="str">
        <f>'[2]1月國中素食'!AG46</f>
        <v xml:space="preserve">蔬菜 薑   </v>
      </c>
      <c r="N10" s="24" t="str">
        <f>'[2]1月國中素食'!X46</f>
        <v>時蔬湯</v>
      </c>
      <c r="O10" s="27" t="str">
        <f>'[2]1月國中素食'!AH46</f>
        <v xml:space="preserve">時蔬 薑   </v>
      </c>
      <c r="P10" s="28">
        <f>'[2]1月國中素食'!B46</f>
        <v>3.2</v>
      </c>
      <c r="Q10" s="28">
        <f>'[2]1月國中素食'!E46</f>
        <v>3</v>
      </c>
      <c r="R10" s="28">
        <f>'[2]1月國中素食'!D46</f>
        <v>1.9</v>
      </c>
      <c r="S10" s="28">
        <f>'[2]1月國中素食'!E46</f>
        <v>3</v>
      </c>
      <c r="T10" s="28">
        <f>'[2]1月國中素食'!F46</f>
        <v>0</v>
      </c>
      <c r="U10" s="28">
        <f>'[2]1月國中素食'!G46</f>
        <v>0</v>
      </c>
      <c r="V10" s="29">
        <f>'[2]1月國中素食'!H46</f>
        <v>594</v>
      </c>
    </row>
    <row r="11" spans="1:22" ht="40.5" x14ac:dyDescent="0.25">
      <c r="A11" s="22">
        <v>44573</v>
      </c>
      <c r="B11" s="23" t="s">
        <v>25</v>
      </c>
      <c r="C11" s="24" t="str">
        <f>'[1]12月國中葷食'!A52</f>
        <v>C4</v>
      </c>
      <c r="D11" s="24" t="str">
        <f>'[2]1月國中素食'!I52</f>
        <v>糙米飯</v>
      </c>
      <c r="E11" s="25" t="str">
        <f>'[2]1月國中素食'!AC52</f>
        <v xml:space="preserve">米 糙米   </v>
      </c>
      <c r="F11" s="24" t="str">
        <f>'[2]1月國中素食'!L52</f>
        <v>時蔬干丁</v>
      </c>
      <c r="G11" s="26" t="str">
        <f>'[2]1月國中素食'!AD52</f>
        <v xml:space="preserve">豆干 胡蘿蔔 甜椒(青皮) 薑 </v>
      </c>
      <c r="H11" s="24" t="str">
        <f>'[2]1月國中素食'!O52</f>
        <v>番茄豆腐</v>
      </c>
      <c r="I11" s="27" t="str">
        <f>'[2]1月國中素食'!AE52</f>
        <v xml:space="preserve">豆腐 大番茄 薑 番茄醬 </v>
      </c>
      <c r="J11" s="24" t="str">
        <f>'[2]1月國中素食'!R52</f>
        <v>絞若時瓜</v>
      </c>
      <c r="K11" s="27" t="str">
        <f>'[2]1月國中素食'!AF52</f>
        <v xml:space="preserve">素肉 時瓜 薑  </v>
      </c>
      <c r="L11" s="24" t="str">
        <f>'[2]1月國中素食'!U52</f>
        <v>時蔬</v>
      </c>
      <c r="M11" s="25" t="str">
        <f>'[2]1月國中素食'!AG52</f>
        <v xml:space="preserve">蔬菜 薑   </v>
      </c>
      <c r="N11" s="24" t="str">
        <f>'[2]1月國中素食'!X52</f>
        <v>粉圓甜湯</v>
      </c>
      <c r="O11" s="27" t="str">
        <f>'[2]1月國中素食'!AH52</f>
        <v xml:space="preserve">粉圓 黑糖   </v>
      </c>
      <c r="P11" s="28">
        <f>'[2]1月國中素食'!B52</f>
        <v>6.3</v>
      </c>
      <c r="Q11" s="28">
        <f>'[2]1月國中素食'!E52</f>
        <v>2.5</v>
      </c>
      <c r="R11" s="28">
        <f>'[2]1月國中素食'!D52</f>
        <v>1.9</v>
      </c>
      <c r="S11" s="28">
        <f>'[2]1月國中素食'!E52</f>
        <v>2.5</v>
      </c>
      <c r="T11" s="28">
        <f>'[2]1月國中素食'!F52</f>
        <v>0</v>
      </c>
      <c r="U11" s="28">
        <f>'[2]1月國中素食'!G52</f>
        <v>0</v>
      </c>
      <c r="V11" s="29">
        <f>'[2]1月國中素食'!H52</f>
        <v>827.5</v>
      </c>
    </row>
    <row r="12" spans="1:22" ht="41.25" thickBot="1" x14ac:dyDescent="0.3">
      <c r="A12" s="30">
        <v>44574</v>
      </c>
      <c r="B12" s="31" t="s">
        <v>26</v>
      </c>
      <c r="C12" s="32" t="str">
        <f>'[1]12月國中葷食'!A58</f>
        <v>C5</v>
      </c>
      <c r="D12" s="32" t="str">
        <f>'[2]1月國中素食'!I58</f>
        <v>紫米飯</v>
      </c>
      <c r="E12" s="33" t="str">
        <f>'[2]1月國中素食'!AC58</f>
        <v xml:space="preserve">米 黑糯米   </v>
      </c>
      <c r="F12" s="32" t="str">
        <f>'[2]1月國中素食'!L58</f>
        <v>咖哩豆包</v>
      </c>
      <c r="G12" s="34" t="str">
        <f>'[2]1月國中素食'!AD58</f>
        <v xml:space="preserve">豆包 馬鈴薯 胡蘿蔔 咖哩粉 </v>
      </c>
      <c r="H12" s="32" t="str">
        <f>'[2]1月國中素食'!O58</f>
        <v>雙色花椰</v>
      </c>
      <c r="I12" s="35" t="str">
        <f>'[2]1月國中素食'!AE58</f>
        <v xml:space="preserve">冷凍花椰菜 冷凍青花菜 薑  </v>
      </c>
      <c r="J12" s="32" t="str">
        <f>'[2]1月國中素食'!R58</f>
        <v>蛋香刈薯</v>
      </c>
      <c r="K12" s="35" t="str">
        <f>'[2]1月國中素食'!AF58</f>
        <v xml:space="preserve">雞蛋 豆薯 薑  </v>
      </c>
      <c r="L12" s="32" t="str">
        <f>'[2]1月國中素食'!U58</f>
        <v>時蔬</v>
      </c>
      <c r="M12" s="33" t="str">
        <f>'[2]1月國中素食'!AG58</f>
        <v xml:space="preserve">蔬菜 薑   </v>
      </c>
      <c r="N12" s="32" t="str">
        <f>'[2]1月國中素食'!X58</f>
        <v>味噌時蔬湯</v>
      </c>
      <c r="O12" s="35" t="str">
        <f>'[2]1月國中素食'!AH58</f>
        <v xml:space="preserve">時蔬 味噌 薑  </v>
      </c>
      <c r="P12" s="36">
        <f>'[2]1月國中素食'!B58</f>
        <v>5.4</v>
      </c>
      <c r="Q12" s="36">
        <f>'[2]1月國中素食'!E58</f>
        <v>3</v>
      </c>
      <c r="R12" s="36">
        <f>'[2]1月國中素食'!D58</f>
        <v>2.1</v>
      </c>
      <c r="S12" s="36">
        <f>'[2]1月國中素食'!E58</f>
        <v>3</v>
      </c>
      <c r="T12" s="36">
        <f>'[2]1月國中素食'!F58</f>
        <v>0</v>
      </c>
      <c r="U12" s="36">
        <f>'[2]1月國中素食'!G58</f>
        <v>0</v>
      </c>
      <c r="V12" s="37">
        <f>'[2]1月國中素食'!H58</f>
        <v>780</v>
      </c>
    </row>
    <row r="13" spans="1:22" ht="54.75" thickTop="1" x14ac:dyDescent="0.25">
      <c r="A13" s="14">
        <v>44577</v>
      </c>
      <c r="B13" s="15" t="s">
        <v>28</v>
      </c>
      <c r="C13" s="16" t="str">
        <f>'[1]12月國中葷食'!A64</f>
        <v>D1</v>
      </c>
      <c r="D13" s="16" t="str">
        <f>'[2]1月國中素食'!I64</f>
        <v>白米飯</v>
      </c>
      <c r="E13" s="17" t="str">
        <f>'[2]1月國中素食'!AC64</f>
        <v xml:space="preserve">米    </v>
      </c>
      <c r="F13" s="16" t="str">
        <f>'[2]1月國中素食'!L64</f>
        <v>黑椒麵腸</v>
      </c>
      <c r="G13" s="18" t="str">
        <f>'[2]1月國中素食'!AD64</f>
        <v xml:space="preserve">麵腸 胡蘿蔔 黑胡椒粒  </v>
      </c>
      <c r="H13" s="16" t="str">
        <f>'[2]1月國中素食'!O64</f>
        <v>甘藍佐蛋</v>
      </c>
      <c r="I13" s="19" t="str">
        <f>'[2]1月國中素食'!AE64</f>
        <v xml:space="preserve">雞蛋 甘藍 薑  </v>
      </c>
      <c r="J13" s="16" t="str">
        <f>'[2]1月國中素食'!R64</f>
        <v>三色干丁</v>
      </c>
      <c r="K13" s="19" t="str">
        <f>'[2]1月國中素食'!AF64</f>
        <v>豆干 冷凍毛豆仁 胡蘿蔔 薑 香油</v>
      </c>
      <c r="L13" s="16" t="str">
        <f>'[2]1月國中素食'!U64</f>
        <v>時蔬</v>
      </c>
      <c r="M13" s="17" t="str">
        <f>'[2]1月國中素食'!AG64</f>
        <v xml:space="preserve">蔬菜 薑   </v>
      </c>
      <c r="N13" s="16" t="str">
        <f>'[2]1月國中素食'!X64</f>
        <v>針菇蔬湯</v>
      </c>
      <c r="O13" s="19" t="str">
        <f>'[2]1月國中素食'!AH64</f>
        <v xml:space="preserve">金針菇 時蔬 薑  </v>
      </c>
      <c r="P13" s="20">
        <f>'[2]1月國中素食'!B64</f>
        <v>5</v>
      </c>
      <c r="Q13" s="20">
        <f>'[2]1月國中素食'!E64</f>
        <v>2.8</v>
      </c>
      <c r="R13" s="20">
        <f>'[2]1月國中素食'!D64</f>
        <v>1.6</v>
      </c>
      <c r="S13" s="20">
        <f>'[2]1月國中素食'!E64</f>
        <v>2.8</v>
      </c>
      <c r="T13" s="20">
        <f>'[2]1月國中素食'!F64</f>
        <v>0</v>
      </c>
      <c r="U13" s="20">
        <f>'[2]1月國中素食'!G64</f>
        <v>0</v>
      </c>
      <c r="V13" s="21">
        <f>'[2]1月國中素食'!H64</f>
        <v>751</v>
      </c>
    </row>
    <row r="14" spans="1:22" ht="40.5" x14ac:dyDescent="0.25">
      <c r="A14" s="22">
        <v>44578</v>
      </c>
      <c r="B14" s="23" t="s">
        <v>23</v>
      </c>
      <c r="C14" s="24" t="str">
        <f>'[1]12月國中葷食'!A70</f>
        <v>D2</v>
      </c>
      <c r="D14" s="24" t="str">
        <f>'[2]1月國中素食'!I70</f>
        <v>糙米飯</v>
      </c>
      <c r="E14" s="25" t="str">
        <f>'[2]1月國中素食'!AC70</f>
        <v xml:space="preserve">米 糙米   </v>
      </c>
      <c r="F14" s="24" t="str">
        <f>'[2]1月國中素食'!L70</f>
        <v>甘梅豆包</v>
      </c>
      <c r="G14" s="26" t="str">
        <f>'[2]1月國中素食'!AD70</f>
        <v xml:space="preserve">豆包 梅子粉   </v>
      </c>
      <c r="H14" s="24" t="str">
        <f>'[2]1月國中素食'!O70</f>
        <v>絞若冬瓜</v>
      </c>
      <c r="I14" s="27" t="str">
        <f>'[2]1月國中素食'!AE70</f>
        <v>素肉 冬瓜 乾香菇 胡蘿蔔 薑</v>
      </c>
      <c r="J14" s="24" t="str">
        <f>'[2]1月國中素食'!R70</f>
        <v>鐵板豆腐</v>
      </c>
      <c r="K14" s="27" t="str">
        <f>'[2]1月國中素食'!AF70</f>
        <v xml:space="preserve">豆腐 脆筍 乾木耳 薑 </v>
      </c>
      <c r="L14" s="24" t="str">
        <f>'[2]1月國中素食'!U70</f>
        <v>時蔬</v>
      </c>
      <c r="M14" s="25" t="str">
        <f>'[2]1月國中素食'!AG70</f>
        <v xml:space="preserve">蔬菜 薑   </v>
      </c>
      <c r="N14" s="24" t="str">
        <f>'[2]1月國中素食'!X70</f>
        <v>紫菜蛋花湯</v>
      </c>
      <c r="O14" s="27" t="str">
        <f>'[2]1月國中素食'!AH70</f>
        <v xml:space="preserve">紫菜 雞蛋 薑  </v>
      </c>
      <c r="P14" s="28">
        <f>'[2]1月國中素食'!B70</f>
        <v>5</v>
      </c>
      <c r="Q14" s="28">
        <f>'[2]1月國中素食'!E70</f>
        <v>2.8</v>
      </c>
      <c r="R14" s="28">
        <f>'[2]1月國中素食'!D70</f>
        <v>1.7</v>
      </c>
      <c r="S14" s="28">
        <f>'[2]1月國中素食'!E70</f>
        <v>2.8</v>
      </c>
      <c r="T14" s="28">
        <f>'[2]1月國中素食'!F70</f>
        <v>0</v>
      </c>
      <c r="U14" s="28">
        <f>'[2]1月國中素食'!G70</f>
        <v>0</v>
      </c>
      <c r="V14" s="29">
        <f>'[2]1月國中素食'!H70</f>
        <v>753.5</v>
      </c>
    </row>
    <row r="15" spans="1:22" ht="54" x14ac:dyDescent="0.25">
      <c r="A15" s="22">
        <v>44579</v>
      </c>
      <c r="B15" s="23" t="s">
        <v>24</v>
      </c>
      <c r="C15" s="24" t="str">
        <f>'[1]12月國中葷食'!A76</f>
        <v>D3</v>
      </c>
      <c r="D15" s="24" t="str">
        <f>'[2]1月國中素食'!I76</f>
        <v>菲式特餐</v>
      </c>
      <c r="E15" s="25" t="str">
        <f>'[2]1月國中素食'!AC76</f>
        <v xml:space="preserve">米 糙米   </v>
      </c>
      <c r="F15" s="24" t="str">
        <f>'[2]1月國中素食'!L76</f>
        <v>醬醋素燒</v>
      </c>
      <c r="G15" s="26" t="str">
        <f>'[2]1月國中素食'!AD76</f>
        <v>四角油豆腐 馬鈴薯 月桂葉 糯米醋 薑</v>
      </c>
      <c r="H15" s="24" t="str">
        <f>'[2]1月國中素食'!O76</f>
        <v>菲式配料</v>
      </c>
      <c r="I15" s="27" t="str">
        <f>'[2]1月國中素食'!AE76</f>
        <v>素肉 芹菜 大番茄 冷凍毛豆仁 風味醬油</v>
      </c>
      <c r="J15" s="24" t="str">
        <f>'[2]1月國中素食'!R76</f>
        <v>豆腐乳甘藍</v>
      </c>
      <c r="K15" s="27" t="str">
        <f>'[2]1月國中素食'!AF76</f>
        <v xml:space="preserve">甘藍 豆腐乳 薑  </v>
      </c>
      <c r="L15" s="24" t="str">
        <f>'[2]1月國中素食'!U76</f>
        <v>時蔬</v>
      </c>
      <c r="M15" s="25" t="str">
        <f>'[2]1月國中素食'!AG76</f>
        <v xml:space="preserve">蔬菜 薑   </v>
      </c>
      <c r="N15" s="24" t="str">
        <f>'[2]1月國中素食'!X76</f>
        <v>菲式蔬菜湯</v>
      </c>
      <c r="O15" s="27" t="str">
        <f>'[2]1月國中素食'!AH76</f>
        <v xml:space="preserve">白蘿蔔 大番茄 羅望子 薑 </v>
      </c>
      <c r="P15" s="28">
        <f>'[2]1月國中素食'!B76</f>
        <v>5.3</v>
      </c>
      <c r="Q15" s="28">
        <f>'[2]1月國中素食'!E76</f>
        <v>2.8</v>
      </c>
      <c r="R15" s="28">
        <f>'[2]1月國中素食'!D76</f>
        <v>2.1</v>
      </c>
      <c r="S15" s="28">
        <f>'[2]1月國中素食'!E76</f>
        <v>2.8</v>
      </c>
      <c r="T15" s="28">
        <f>'[2]1月國中素食'!F76</f>
        <v>0</v>
      </c>
      <c r="U15" s="28">
        <f>'[2]1月國中素食'!G76</f>
        <v>0</v>
      </c>
      <c r="V15" s="29">
        <f>'[2]1月國中素食'!H76</f>
        <v>786</v>
      </c>
    </row>
    <row r="16" spans="1:22" ht="41.25" thickBot="1" x14ac:dyDescent="0.3">
      <c r="A16" s="30">
        <v>44580</v>
      </c>
      <c r="B16" s="31" t="s">
        <v>25</v>
      </c>
      <c r="C16" s="32" t="str">
        <f>'[1]12月國中葷食'!A82</f>
        <v>D4</v>
      </c>
      <c r="D16" s="32" t="str">
        <f>'[2]1月國中素食'!I82</f>
        <v>糙米飯</v>
      </c>
      <c r="E16" s="33" t="str">
        <f>'[2]1月國中素食'!AC82</f>
        <v xml:space="preserve">米 糙米   </v>
      </c>
      <c r="F16" s="32" t="str">
        <f>'[2]1月國中素食'!L82</f>
        <v>金沙豆干</v>
      </c>
      <c r="G16" s="34" t="str">
        <f>'[2]1月國中素食'!AD82</f>
        <v xml:space="preserve">豆干 鴨鹹蛋 南瓜 薑 </v>
      </c>
      <c r="H16" s="32" t="str">
        <f>'[2]1月國中素食'!O82</f>
        <v>筍干麵輪</v>
      </c>
      <c r="I16" s="35" t="str">
        <f>'[2]1月國中素食'!AE82</f>
        <v xml:space="preserve">麵輪 麻竹筍干 胡蘿蔔 薑 </v>
      </c>
      <c r="J16" s="32" t="str">
        <f>'[2]1月國中素食'!R82</f>
        <v>針菇白菜</v>
      </c>
      <c r="K16" s="35" t="str">
        <f>'[2]1月國中素食'!AF82</f>
        <v xml:space="preserve">包心白菜 金針菇 薑 素肉 </v>
      </c>
      <c r="L16" s="32" t="str">
        <f>'[2]1月國中素食'!U82</f>
        <v>時蔬</v>
      </c>
      <c r="M16" s="33" t="str">
        <f>'[2]1月國中素食'!AG82</f>
        <v xml:space="preserve">蔬菜 薑   </v>
      </c>
      <c r="N16" s="32" t="str">
        <f>'[2]1月國中素食'!X82</f>
        <v>綠豆湯</v>
      </c>
      <c r="O16" s="35" t="str">
        <f>'[2]1月國中素食'!AH82</f>
        <v xml:space="preserve">綠豆 二砂糖   </v>
      </c>
      <c r="P16" s="36">
        <f>'[2]1月國中素食'!B82</f>
        <v>6</v>
      </c>
      <c r="Q16" s="36">
        <f>'[2]1月國中素食'!E82</f>
        <v>2.5</v>
      </c>
      <c r="R16" s="36">
        <f>'[2]1月國中素食'!D82</f>
        <v>1.6</v>
      </c>
      <c r="S16" s="36">
        <f>'[2]1月國中素食'!E82</f>
        <v>2.5</v>
      </c>
      <c r="T16" s="36">
        <f>'[2]1月國中素食'!F82</f>
        <v>0</v>
      </c>
      <c r="U16" s="36">
        <f>'[2]1月國中素食'!G82</f>
        <v>0</v>
      </c>
      <c r="V16" s="37">
        <f>'[2]1月國中素食'!H82</f>
        <v>790</v>
      </c>
    </row>
    <row r="17" spans="1:22" ht="17.25" thickTop="1" x14ac:dyDescent="0.25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/>
    </row>
    <row r="18" spans="1:22" x14ac:dyDescent="0.25">
      <c r="A18" s="41" t="s">
        <v>30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3"/>
    </row>
    <row r="19" spans="1:22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22" x14ac:dyDescent="0.2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22" ht="17.25" thickBot="1" x14ac:dyDescent="0.3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</row>
    <row r="22" spans="1:22" ht="17.25" thickTop="1" x14ac:dyDescent="0.25"/>
  </sheetData>
  <mergeCells count="3">
    <mergeCell ref="A1:V1"/>
    <mergeCell ref="A17:V17"/>
    <mergeCell ref="A18:V21"/>
  </mergeCells>
  <phoneticPr fontId="2" type="noConversion"/>
  <pageMargins left="0.25" right="0.25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2022-12-23T00:18:46Z</dcterms:created>
  <dcterms:modified xsi:type="dcterms:W3CDTF">2022-12-23T00:20:02Z</dcterms:modified>
</cp:coreProperties>
</file>